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1-22\IFS Reconciliations\"/>
    </mc:Choice>
  </mc:AlternateContent>
  <workbookProtection workbookPassword="CC98" lockStructure="1"/>
  <bookViews>
    <workbookView xWindow="0" yWindow="0" windowWidth="19200" windowHeight="11460"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<sst xmlns="http://schemas.openxmlformats.org/spreadsheetml/2006/main" count="95" uniqueCount="92">
  <si>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</si>
  <si>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</si>
  <si>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</si>
  <si>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</si>
  <si>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</si>
  <si>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</si>
  <si>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</si>
  <si>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</si>
  <si>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</si>
  <si>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</si>
  <si>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</si>
  <si>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</si>
  <si>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</si>
  <si>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</si>
  <si>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</si>
  <si>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</si>
  <si>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</si>
  <si>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</si>
  <si>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</si>
  <si>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</si>
  <si>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</si>
  <si>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</si>
  <si>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</si>
  <si>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</si>
  <si>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</si>
  <si>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</si>
  <si>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</si>
  <si>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</si>
  <si>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</si>
  <si>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</si>
  <si>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</si>
  <si>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</si>
  <si>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</si>
  <si>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</si>
  <si>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</si>
  <si>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</si>
  <si>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</si>
  <si>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</si>
  <si>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</si>
  <si>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</si>
  <si>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</si>
  <si>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</si>
  <si>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</si>
  <si>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</si>
  <si>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</si>
  <si>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</si>
  <si>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</si>
  <si>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</si>
  <si>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</si>
  <si>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</si>
  <si>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</si>
  <si>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</si>
  <si>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</si>
  <si>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</si>
  <si>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</si>
  <si>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</si>
  <si>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</si>
  <si>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</si>
  <si>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</si>
  <si>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</si>
  <si>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</si>
  <si>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</si>
  <si>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</si>
  <si>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</si>
  <si>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</si>
  <si>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</si>
  <si>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</si>
  <si>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</si>
  <si>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</si>
  <si>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</si>
  <si>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</si>
  <si>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</si>
  <si>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</si>
  <si>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</si>
  <si>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</si>
  <si>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</si>
  <si>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</si>
  <si>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</si>
  <si>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</si>
  <si>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</si>
  <si>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Matching Green C of E Primary</t>
  </si>
  <si>
    <t>Pupil Premium</t>
  </si>
  <si>
    <t>KS1 Funding</t>
  </si>
  <si>
    <t>2021-2022</t>
  </si>
  <si>
    <t>Carry Forward</t>
  </si>
  <si>
    <t>UIFSM</t>
  </si>
  <si>
    <t>PE &amp; Sports Grant</t>
  </si>
  <si>
    <t>Covid Catch Up</t>
  </si>
  <si>
    <t>Y</t>
  </si>
  <si>
    <t>D Howes</t>
  </si>
  <si>
    <t>Covid Emergency</t>
  </si>
  <si>
    <t>FSM Add Costs Covid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</si>
</sst>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left"/>
      <protection locked="0"/>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1" fillId="4"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xf numFmtId="14" fontId="0" fillId="2" borderId="1" xfId="0" applyNumberFormat="1" applyFill="1" applyBorder="1" applyProtection="1">
      <protection locked="0"/>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58</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6" t="s">
        <v>75</v>
      </c>
      <c r="B3" s="66"/>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6" t="s">
        <v>76</v>
      </c>
      <c r="B4" s="66"/>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8"/>
      <c r="B5" s="68"/>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7" t="s">
        <v>77</v>
      </c>
      <c r="B6" s="67"/>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61</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34</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5"/>
      <c r="B10" s="65"/>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35</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36</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60</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78</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63</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64</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65</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66</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73</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51</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52</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53</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54</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55</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56</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74</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57</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59</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97" zoomScaleNormal="100" workbookViewId="0">
      <selection activeCell="F70" sqref="F70"/>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4" t="s">
        <v>46</v>
      </c>
      <c r="B1" s="75"/>
      <c r="C1" s="75"/>
      <c r="D1" s="75"/>
      <c r="E1" s="75"/>
      <c r="F1" s="75"/>
      <c r="G1" s="75"/>
      <c r="H1" s="76"/>
    </row>
    <row r="2" spans="1:10" ht="18" customHeight="1" x14ac:dyDescent="0.25">
      <c r="A2" s="84" t="s">
        <v>47</v>
      </c>
      <c r="B2" s="85"/>
      <c r="C2" s="85"/>
      <c r="D2" s="85"/>
      <c r="E2" s="85"/>
      <c r="F2" s="85"/>
      <c r="G2" s="82" t="s">
        <v>83</v>
      </c>
      <c r="H2" s="83"/>
    </row>
    <row r="3" spans="1:10" ht="12.75" customHeight="1" x14ac:dyDescent="0.2">
      <c r="A3" s="79" t="s">
        <v>33</v>
      </c>
      <c r="B3" s="80"/>
      <c r="C3" s="80"/>
      <c r="D3" s="80"/>
      <c r="E3" s="80"/>
      <c r="F3" s="80"/>
      <c r="G3" s="6"/>
      <c r="H3" s="30" t="s">
        <v>43</v>
      </c>
      <c r="J3" s="5" t="s">
        <v>40</v>
      </c>
    </row>
    <row r="4" spans="1:10" x14ac:dyDescent="0.2">
      <c r="A4" s="31"/>
      <c r="B4" s="6"/>
      <c r="C4" s="6"/>
      <c r="D4" s="6"/>
      <c r="E4" s="6"/>
      <c r="F4" s="6"/>
      <c r="G4" s="6"/>
      <c r="H4" s="32"/>
      <c r="J4" s="5" t="s">
        <v>41</v>
      </c>
    </row>
    <row r="5" spans="1:10" x14ac:dyDescent="0.2">
      <c r="A5" s="31"/>
      <c r="B5" s="33" t="s">
        <v>7</v>
      </c>
      <c r="C5" s="77" t="s">
        <v>80</v>
      </c>
      <c r="D5" s="78"/>
      <c r="E5" s="78"/>
      <c r="F5" s="78"/>
      <c r="G5" s="78"/>
      <c r="H5" s="32"/>
      <c r="J5" s="5" t="s">
        <v>42</v>
      </c>
    </row>
    <row r="6" spans="1:10" x14ac:dyDescent="0.2">
      <c r="A6" s="31"/>
      <c r="B6" s="33"/>
      <c r="C6" s="6"/>
      <c r="D6" s="6"/>
      <c r="E6" s="6"/>
      <c r="F6" s="6"/>
      <c r="G6" s="6"/>
      <c r="H6" s="32"/>
      <c r="J6" s="5" t="s">
        <v>67</v>
      </c>
    </row>
    <row r="7" spans="1:10" x14ac:dyDescent="0.2">
      <c r="A7" s="31"/>
      <c r="B7" s="33" t="s">
        <v>8</v>
      </c>
      <c r="C7" s="9">
        <v>3</v>
      </c>
      <c r="D7" s="6"/>
      <c r="E7" s="33" t="s">
        <v>9</v>
      </c>
      <c r="F7" s="81">
        <v>3370</v>
      </c>
      <c r="G7" s="81"/>
      <c r="H7" s="32"/>
    </row>
    <row r="8" spans="1:10" x14ac:dyDescent="0.2">
      <c r="A8" s="31"/>
      <c r="B8" s="33"/>
      <c r="C8" s="33"/>
      <c r="D8" s="33"/>
      <c r="E8" s="33"/>
      <c r="F8" s="33"/>
      <c r="G8" s="33"/>
      <c r="H8" s="32"/>
    </row>
    <row r="9" spans="1:10" ht="12.75" customHeight="1" x14ac:dyDescent="0.2">
      <c r="A9" s="70" t="s">
        <v>79</v>
      </c>
      <c r="B9" s="71"/>
      <c r="C9" s="71"/>
      <c r="D9" s="71"/>
      <c r="E9" s="71"/>
      <c r="F9" s="71"/>
      <c r="G9" s="71"/>
      <c r="H9" s="72"/>
      <c r="J9" s="5">
        <v>1</v>
      </c>
    </row>
    <row r="10" spans="1:10" x14ac:dyDescent="0.2">
      <c r="A10" s="70" t="s">
        <v>50</v>
      </c>
      <c r="B10" s="71"/>
      <c r="C10" s="71"/>
      <c r="D10" s="71"/>
      <c r="E10" s="71"/>
      <c r="F10" s="71"/>
      <c r="G10" s="71"/>
      <c r="H10" s="72"/>
      <c r="J10" s="5">
        <v>2</v>
      </c>
    </row>
    <row r="11" spans="1:10" x14ac:dyDescent="0.2">
      <c r="A11" s="70" t="s">
        <v>68</v>
      </c>
      <c r="B11" s="71"/>
      <c r="C11" s="71"/>
      <c r="D11" s="71"/>
      <c r="E11" s="71"/>
      <c r="F11" s="71"/>
      <c r="G11" s="71"/>
      <c r="H11" s="72"/>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578571</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0.26</v>
      </c>
      <c r="C21" s="57"/>
      <c r="D21" s="73" t="s">
        <v>84</v>
      </c>
      <c r="E21" s="69"/>
      <c r="F21" s="69"/>
      <c r="G21" s="69"/>
      <c r="H21" s="32"/>
    </row>
    <row r="22" spans="1:10" ht="3" customHeight="1" x14ac:dyDescent="0.2">
      <c r="A22" s="31"/>
      <c r="B22" s="57"/>
      <c r="C22" s="57"/>
      <c r="D22" s="57"/>
      <c r="E22" s="57"/>
      <c r="F22" s="57"/>
      <c r="G22" s="57"/>
      <c r="H22" s="32"/>
    </row>
    <row r="23" spans="1:10" x14ac:dyDescent="0.2">
      <c r="A23" s="31"/>
      <c r="B23" s="58">
        <v>2930</v>
      </c>
      <c r="C23" s="57"/>
      <c r="D23" s="73" t="s">
        <v>90</v>
      </c>
      <c r="E23" s="69"/>
      <c r="F23" s="69"/>
      <c r="G23" s="69"/>
      <c r="H23" s="32"/>
    </row>
    <row r="24" spans="1:10" ht="3" customHeight="1" x14ac:dyDescent="0.2">
      <c r="A24" s="31"/>
      <c r="B24" s="57"/>
      <c r="C24" s="57"/>
      <c r="D24" s="57"/>
      <c r="E24" s="57"/>
      <c r="F24" s="57"/>
      <c r="G24" s="57"/>
      <c r="H24" s="32"/>
    </row>
    <row r="25" spans="1:10" x14ac:dyDescent="0.2">
      <c r="A25" s="31"/>
      <c r="B25" s="58">
        <v>720</v>
      </c>
      <c r="C25" s="57"/>
      <c r="D25" s="69" t="s">
        <v>91</v>
      </c>
      <c r="E25" s="69"/>
      <c r="F25" s="69"/>
      <c r="G25" s="69"/>
      <c r="H25" s="32"/>
    </row>
    <row r="26" spans="1:10" ht="3" customHeight="1" x14ac:dyDescent="0.2">
      <c r="A26" s="31"/>
      <c r="B26" s="57"/>
      <c r="C26" s="57"/>
      <c r="D26" s="57"/>
      <c r="E26" s="57"/>
      <c r="F26" s="57"/>
      <c r="G26" s="57"/>
      <c r="H26" s="32"/>
    </row>
    <row r="27" spans="1:10" x14ac:dyDescent="0.2">
      <c r="A27" s="31"/>
      <c r="B27" s="58"/>
      <c r="C27" s="57"/>
      <c r="D27" s="69"/>
      <c r="E27" s="69"/>
      <c r="F27" s="69"/>
      <c r="G27" s="69"/>
      <c r="H27" s="32"/>
    </row>
    <row r="28" spans="1:10" ht="3" customHeight="1" x14ac:dyDescent="0.2">
      <c r="A28" s="31"/>
      <c r="B28" s="57"/>
      <c r="C28" s="57"/>
      <c r="D28" s="57"/>
      <c r="E28" s="57"/>
      <c r="F28" s="57"/>
      <c r="G28" s="57"/>
      <c r="H28" s="32"/>
    </row>
    <row r="29" spans="1:10" x14ac:dyDescent="0.2">
      <c r="A29" s="31"/>
      <c r="B29" s="58"/>
      <c r="C29" s="57"/>
      <c r="D29" s="69"/>
      <c r="E29" s="69"/>
      <c r="F29" s="69"/>
      <c r="G29" s="69"/>
      <c r="H29" s="32"/>
    </row>
    <row r="30" spans="1:10" ht="3" customHeight="1" x14ac:dyDescent="0.2">
      <c r="A30" s="31"/>
      <c r="B30" s="57"/>
      <c r="C30" s="57"/>
      <c r="D30" s="57"/>
      <c r="E30" s="57"/>
      <c r="F30" s="57"/>
      <c r="G30" s="57"/>
      <c r="H30" s="32"/>
    </row>
    <row r="31" spans="1:10" x14ac:dyDescent="0.2">
      <c r="A31" s="31"/>
      <c r="B31" s="58"/>
      <c r="C31" s="57"/>
      <c r="D31" s="69"/>
      <c r="E31" s="69"/>
      <c r="F31" s="69"/>
      <c r="G31" s="69"/>
      <c r="H31" s="32"/>
    </row>
    <row r="32" spans="1:10" ht="3" customHeight="1" x14ac:dyDescent="0.2">
      <c r="A32" s="31"/>
      <c r="B32" s="57"/>
      <c r="C32" s="57"/>
      <c r="D32" s="57"/>
      <c r="E32" s="57"/>
      <c r="F32" s="57"/>
      <c r="G32" s="57"/>
      <c r="H32" s="32"/>
    </row>
    <row r="33" spans="1:8" ht="12.75" customHeight="1" x14ac:dyDescent="0.2">
      <c r="A33" s="31"/>
      <c r="B33" s="58"/>
      <c r="C33" s="57"/>
      <c r="D33" s="69"/>
      <c r="E33" s="69"/>
      <c r="F33" s="69"/>
      <c r="G33" s="69"/>
      <c r="H33" s="32"/>
    </row>
    <row r="34" spans="1:8" ht="3" customHeight="1" x14ac:dyDescent="0.2">
      <c r="A34" s="31"/>
      <c r="B34" s="57"/>
      <c r="C34" s="57"/>
      <c r="D34" s="57"/>
      <c r="E34" s="57"/>
      <c r="F34" s="57"/>
      <c r="G34" s="57"/>
      <c r="H34" s="32"/>
    </row>
    <row r="35" spans="1:8" ht="12.75" customHeight="1" x14ac:dyDescent="0.2">
      <c r="A35" s="31"/>
      <c r="B35" s="58"/>
      <c r="C35" s="57"/>
      <c r="D35" s="69"/>
      <c r="E35" s="69"/>
      <c r="F35" s="69"/>
      <c r="G35" s="69"/>
      <c r="H35" s="32"/>
    </row>
    <row r="36" spans="1:8" s="7" customFormat="1" ht="3" customHeight="1" x14ac:dyDescent="0.2">
      <c r="A36" s="31"/>
      <c r="B36" s="57"/>
      <c r="C36" s="57"/>
      <c r="D36" s="59"/>
      <c r="E36" s="59"/>
      <c r="F36" s="59"/>
      <c r="G36" s="59"/>
      <c r="H36" s="32"/>
    </row>
    <row r="37" spans="1:8" x14ac:dyDescent="0.2">
      <c r="A37" s="31"/>
      <c r="B37" s="58"/>
      <c r="C37" s="57"/>
      <c r="D37" s="69"/>
      <c r="E37" s="69"/>
      <c r="F37" s="69"/>
      <c r="G37" s="69"/>
      <c r="H37" s="32"/>
    </row>
    <row r="38" spans="1:8" ht="3" customHeight="1" x14ac:dyDescent="0.2">
      <c r="A38" s="31"/>
      <c r="B38" s="57"/>
      <c r="C38" s="57"/>
      <c r="D38" s="59"/>
      <c r="E38" s="59"/>
      <c r="F38" s="59"/>
      <c r="G38" s="59"/>
      <c r="H38" s="32"/>
    </row>
    <row r="39" spans="1:8" x14ac:dyDescent="0.2">
      <c r="A39" s="31"/>
      <c r="B39" s="58"/>
      <c r="C39" s="57"/>
      <c r="D39" s="69"/>
      <c r="E39" s="69"/>
      <c r="F39" s="69"/>
      <c r="G39" s="69"/>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582221.26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9055</v>
      </c>
      <c r="C47" s="57"/>
      <c r="D47" s="73" t="s">
        <v>82</v>
      </c>
      <c r="E47" s="69"/>
      <c r="F47" s="69"/>
      <c r="G47" s="69"/>
      <c r="H47" s="32"/>
    </row>
    <row r="48" spans="1:8" ht="3" customHeight="1" x14ac:dyDescent="0.2">
      <c r="A48" s="31"/>
      <c r="B48" s="57"/>
      <c r="C48" s="57"/>
      <c r="D48" s="57"/>
      <c r="E48" s="57"/>
      <c r="F48" s="57"/>
      <c r="G48" s="57"/>
      <c r="H48" s="32"/>
    </row>
    <row r="49" spans="1:8" x14ac:dyDescent="0.2">
      <c r="A49" s="31"/>
      <c r="B49" s="58">
        <v>10760</v>
      </c>
      <c r="C49" s="57"/>
      <c r="D49" s="73" t="s">
        <v>81</v>
      </c>
      <c r="E49" s="69"/>
      <c r="F49" s="69"/>
      <c r="G49" s="69"/>
      <c r="H49" s="32"/>
    </row>
    <row r="50" spans="1:8" ht="3" customHeight="1" x14ac:dyDescent="0.2">
      <c r="A50" s="31"/>
      <c r="B50" s="57"/>
      <c r="C50" s="57"/>
      <c r="D50" s="57"/>
      <c r="E50" s="57"/>
      <c r="F50" s="57"/>
      <c r="G50" s="57"/>
      <c r="H50" s="32"/>
    </row>
    <row r="51" spans="1:8" x14ac:dyDescent="0.2">
      <c r="A51" s="31"/>
      <c r="B51" s="58">
        <v>12026</v>
      </c>
      <c r="C51" s="57"/>
      <c r="D51" s="73" t="s">
        <v>85</v>
      </c>
      <c r="E51" s="69"/>
      <c r="F51" s="69"/>
      <c r="G51" s="69"/>
      <c r="H51" s="32"/>
    </row>
    <row r="52" spans="1:8" ht="3" customHeight="1" x14ac:dyDescent="0.2">
      <c r="A52" s="31"/>
      <c r="B52" s="57"/>
      <c r="C52" s="57"/>
      <c r="D52" s="57"/>
      <c r="E52" s="57"/>
      <c r="F52" s="57"/>
      <c r="G52" s="57"/>
      <c r="H52" s="32"/>
    </row>
    <row r="53" spans="1:8" x14ac:dyDescent="0.2">
      <c r="A53" s="31"/>
      <c r="B53" s="58">
        <v>9763</v>
      </c>
      <c r="C53" s="57"/>
      <c r="D53" s="73" t="s">
        <v>86</v>
      </c>
      <c r="E53" s="69"/>
      <c r="F53" s="69"/>
      <c r="G53" s="69"/>
      <c r="H53" s="32"/>
    </row>
    <row r="54" spans="1:8" ht="3" customHeight="1" x14ac:dyDescent="0.2">
      <c r="A54" s="31"/>
      <c r="B54" s="57"/>
      <c r="C54" s="57"/>
      <c r="D54" s="57"/>
      <c r="E54" s="57"/>
      <c r="F54" s="57"/>
      <c r="G54" s="57"/>
      <c r="H54" s="32"/>
    </row>
    <row r="55" spans="1:8" x14ac:dyDescent="0.2">
      <c r="A55" s="31"/>
      <c r="B55" s="58">
        <v>2933</v>
      </c>
      <c r="C55" s="57"/>
      <c r="D55" s="73" t="s">
        <v>87</v>
      </c>
      <c r="E55" s="69"/>
      <c r="F55" s="69"/>
      <c r="G55" s="69"/>
      <c r="H55" s="32"/>
    </row>
    <row r="56" spans="1:8" ht="3" customHeight="1" x14ac:dyDescent="0.2">
      <c r="A56" s="31"/>
      <c r="B56" s="57"/>
      <c r="C56" s="57"/>
      <c r="D56" s="57"/>
      <c r="E56" s="57"/>
      <c r="F56" s="57"/>
      <c r="G56" s="57"/>
      <c r="H56" s="32"/>
    </row>
    <row r="57" spans="1:8" x14ac:dyDescent="0.2">
      <c r="A57" s="31"/>
      <c r="B57" s="58"/>
      <c r="C57" s="57"/>
      <c r="D57" s="73"/>
      <c r="E57" s="69"/>
      <c r="F57" s="69"/>
      <c r="G57" s="69"/>
      <c r="H57" s="32"/>
    </row>
    <row r="58" spans="1:8" ht="3" customHeight="1" x14ac:dyDescent="0.2">
      <c r="A58" s="31"/>
      <c r="B58" s="57"/>
      <c r="C58" s="57"/>
      <c r="D58" s="57"/>
      <c r="E58" s="57"/>
      <c r="F58" s="57"/>
      <c r="G58" s="57"/>
      <c r="H58" s="32"/>
    </row>
    <row r="59" spans="1:8" x14ac:dyDescent="0.2">
      <c r="A59" s="31"/>
      <c r="B59" s="58"/>
      <c r="C59" s="57"/>
      <c r="D59" s="69"/>
      <c r="E59" s="69"/>
      <c r="F59" s="69"/>
      <c r="G59" s="69"/>
      <c r="H59" s="32"/>
    </row>
    <row r="60" spans="1:8" ht="3" customHeight="1" x14ac:dyDescent="0.2">
      <c r="A60" s="31"/>
      <c r="B60" s="57"/>
      <c r="C60" s="57"/>
      <c r="D60" s="57"/>
      <c r="E60" s="57"/>
      <c r="F60" s="57"/>
      <c r="G60" s="57"/>
      <c r="H60" s="32"/>
    </row>
    <row r="61" spans="1:8" x14ac:dyDescent="0.2">
      <c r="A61" s="31"/>
      <c r="B61" s="58"/>
      <c r="C61" s="57"/>
      <c r="D61" s="69"/>
      <c r="E61" s="69"/>
      <c r="F61" s="69"/>
      <c r="G61" s="69"/>
      <c r="H61" s="32"/>
    </row>
    <row r="62" spans="1:8" ht="3" customHeight="1" x14ac:dyDescent="0.2">
      <c r="A62" s="31"/>
      <c r="B62" s="57"/>
      <c r="C62" s="57"/>
      <c r="D62" s="57"/>
      <c r="E62" s="57"/>
      <c r="F62" s="57"/>
      <c r="G62" s="57"/>
      <c r="H62" s="32"/>
    </row>
    <row r="63" spans="1:8" x14ac:dyDescent="0.2">
      <c r="A63" s="31"/>
      <c r="B63" s="58"/>
      <c r="C63" s="57"/>
      <c r="D63" s="69"/>
      <c r="E63" s="69"/>
      <c r="F63" s="69"/>
      <c r="G63" s="69"/>
      <c r="H63" s="32"/>
    </row>
    <row r="64" spans="1:8" ht="3" customHeight="1" x14ac:dyDescent="0.2">
      <c r="A64" s="31"/>
      <c r="B64" s="57"/>
      <c r="C64" s="57"/>
      <c r="D64" s="57"/>
      <c r="E64" s="57"/>
      <c r="F64" s="57"/>
      <c r="G64" s="57"/>
      <c r="H64" s="32"/>
    </row>
    <row r="65" spans="1:8" x14ac:dyDescent="0.2">
      <c r="A65" s="31"/>
      <c r="B65" s="58"/>
      <c r="C65" s="57"/>
      <c r="D65" s="69"/>
      <c r="E65" s="69"/>
      <c r="F65" s="69"/>
      <c r="G65" s="69"/>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537684.26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537684.26</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88</v>
      </c>
      <c r="D78" s="86" t="str">
        <f>IF(OR(C78="y",C80="y"),"","Enter Y in Appropriate Box")</f>
        <v/>
      </c>
      <c r="E78" s="87"/>
      <c r="F78" s="87"/>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88" t="s">
        <v>12</v>
      </c>
      <c r="B85" s="89"/>
      <c r="C85" s="89"/>
      <c r="D85" s="89"/>
      <c r="E85" s="89"/>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93" t="s">
        <v>69</v>
      </c>
      <c r="B88" s="94"/>
      <c r="C88" s="94"/>
      <c r="D88" s="94"/>
      <c r="E88" s="95"/>
      <c r="F88" s="55">
        <v>0</v>
      </c>
      <c r="G88" s="36"/>
      <c r="H88" s="32"/>
    </row>
    <row r="89" spans="1:8" ht="3" customHeight="1" x14ac:dyDescent="0.2">
      <c r="A89" s="31"/>
      <c r="B89" s="6"/>
      <c r="C89" s="6"/>
      <c r="D89" s="6"/>
      <c r="E89" s="6"/>
      <c r="F89" s="53"/>
      <c r="G89" s="36"/>
      <c r="H89" s="32"/>
    </row>
    <row r="90" spans="1:8" x14ac:dyDescent="0.2">
      <c r="A90" s="31" t="s">
        <v>44</v>
      </c>
      <c r="B90" s="6"/>
      <c r="C90" s="6"/>
      <c r="D90" s="6"/>
      <c r="E90" s="6"/>
      <c r="F90" s="55">
        <v>0</v>
      </c>
      <c r="G90" s="36"/>
      <c r="H90" s="32"/>
    </row>
    <row r="91" spans="1:8" ht="3" customHeight="1" x14ac:dyDescent="0.2">
      <c r="A91" s="31"/>
      <c r="B91" s="6"/>
      <c r="C91" s="6"/>
      <c r="D91" s="6"/>
      <c r="E91" s="6"/>
      <c r="F91" s="53"/>
      <c r="G91" s="36"/>
      <c r="H91" s="32"/>
    </row>
    <row r="92" spans="1:8" x14ac:dyDescent="0.2">
      <c r="A92" s="37" t="s">
        <v>70</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90" t="s">
        <v>27</v>
      </c>
      <c r="B98" s="91"/>
      <c r="C98" s="91"/>
      <c r="D98" s="92"/>
      <c r="E98" s="6"/>
      <c r="F98" s="52"/>
      <c r="G98" s="36"/>
      <c r="H98" s="32"/>
    </row>
    <row r="99" spans="1:9" ht="3" customHeight="1" x14ac:dyDescent="0.2">
      <c r="A99" s="31"/>
      <c r="B99" s="6"/>
      <c r="C99" s="6"/>
      <c r="D99" s="6"/>
      <c r="E99" s="6"/>
      <c r="F99" s="53"/>
      <c r="G99" s="36"/>
      <c r="H99" s="32"/>
    </row>
    <row r="100" spans="1:9" x14ac:dyDescent="0.2">
      <c r="A100" s="90" t="s">
        <v>13</v>
      </c>
      <c r="B100" s="91"/>
      <c r="C100" s="91"/>
      <c r="D100" s="92"/>
      <c r="E100" s="6"/>
      <c r="F100" s="52"/>
      <c r="G100" s="36"/>
      <c r="H100" s="32"/>
    </row>
    <row r="101" spans="1:9" ht="3" customHeight="1" x14ac:dyDescent="0.2">
      <c r="A101" s="31"/>
      <c r="B101" s="6"/>
      <c r="C101" s="6"/>
      <c r="D101" s="6"/>
      <c r="E101" s="6"/>
      <c r="F101" s="53"/>
      <c r="G101" s="36"/>
      <c r="H101" s="32"/>
    </row>
    <row r="102" spans="1:9" x14ac:dyDescent="0.2">
      <c r="A102" s="31" t="s">
        <v>71</v>
      </c>
      <c r="B102" s="6"/>
      <c r="C102" s="6"/>
      <c r="D102" s="6"/>
      <c r="E102" s="6"/>
      <c r="F102" s="55">
        <v>22519</v>
      </c>
      <c r="G102" s="36"/>
      <c r="H102" s="32"/>
    </row>
    <row r="103" spans="1:9" ht="3" customHeight="1" x14ac:dyDescent="0.2">
      <c r="A103" s="31"/>
      <c r="B103" s="6"/>
      <c r="C103" s="6"/>
      <c r="D103" s="6"/>
      <c r="E103" s="6"/>
      <c r="F103" s="53"/>
      <c r="G103" s="36"/>
      <c r="H103" s="32"/>
    </row>
    <row r="104" spans="1:9" ht="12.75" customHeight="1" x14ac:dyDescent="0.2">
      <c r="A104" s="31" t="s">
        <v>72</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48</v>
      </c>
      <c r="B106" s="6"/>
      <c r="C106" s="6"/>
      <c r="D106" s="6"/>
      <c r="E106" s="6"/>
      <c r="F106" s="54">
        <f>F88-F90+F94+F96+F98+F100+F102+F104</f>
        <v>22519</v>
      </c>
      <c r="G106" s="36"/>
      <c r="H106" s="32"/>
    </row>
    <row r="107" spans="1:9" ht="3" customHeight="1" x14ac:dyDescent="0.2">
      <c r="A107" s="38"/>
      <c r="B107" s="6"/>
      <c r="C107" s="6"/>
      <c r="D107" s="6"/>
      <c r="E107" s="6"/>
      <c r="F107" s="6"/>
      <c r="G107" s="6"/>
      <c r="H107" s="32"/>
    </row>
    <row r="108" spans="1:9" ht="30" customHeight="1" x14ac:dyDescent="0.2">
      <c r="A108" s="111"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12"/>
      <c r="C108" s="112"/>
      <c r="D108" s="112"/>
      <c r="E108" s="112"/>
      <c r="F108" s="112"/>
      <c r="G108" s="112"/>
      <c r="H108" s="113"/>
      <c r="I108" s="29"/>
    </row>
    <row r="109" spans="1:9" ht="3" customHeight="1" x14ac:dyDescent="0.2">
      <c r="A109" s="34"/>
      <c r="B109" s="6"/>
      <c r="C109" s="6"/>
      <c r="D109" s="6"/>
      <c r="E109" s="6"/>
      <c r="F109" s="6"/>
      <c r="G109" s="6"/>
      <c r="H109" s="32"/>
    </row>
    <row r="110" spans="1:9" x14ac:dyDescent="0.2">
      <c r="A110" s="38" t="s">
        <v>49</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114" t="s">
        <v>89</v>
      </c>
      <c r="D112" s="115"/>
      <c r="E112" s="115"/>
      <c r="F112" s="116"/>
      <c r="G112" s="11" t="s">
        <v>32</v>
      </c>
      <c r="H112" s="119">
        <v>44375</v>
      </c>
    </row>
    <row r="113" spans="1:9" ht="12.75" customHeight="1" x14ac:dyDescent="0.2">
      <c r="A113" s="31"/>
      <c r="B113" s="6"/>
      <c r="C113" s="4"/>
      <c r="D113" s="4"/>
      <c r="E113" s="4"/>
      <c r="F113" s="4"/>
      <c r="G113" s="4"/>
      <c r="H113" s="32"/>
    </row>
    <row r="114" spans="1:9" x14ac:dyDescent="0.2">
      <c r="A114" s="109" t="s">
        <v>23</v>
      </c>
      <c r="B114" s="110"/>
      <c r="C114" s="98" t="s">
        <v>45</v>
      </c>
      <c r="D114" s="98"/>
      <c r="E114" s="98"/>
      <c r="F114" s="98"/>
      <c r="G114" s="98"/>
      <c r="H114" s="99"/>
      <c r="I114" s="7"/>
    </row>
    <row r="115" spans="1:9" x14ac:dyDescent="0.2">
      <c r="A115" s="31"/>
      <c r="B115" s="6"/>
      <c r="C115" s="6"/>
      <c r="D115" s="6"/>
      <c r="E115" s="6"/>
      <c r="F115" s="6"/>
      <c r="G115" s="6"/>
      <c r="H115" s="32"/>
    </row>
    <row r="116" spans="1:9" ht="18.75" customHeight="1" x14ac:dyDescent="0.2">
      <c r="A116" s="117" t="s">
        <v>24</v>
      </c>
      <c r="B116" s="118"/>
      <c r="C116" s="100"/>
      <c r="D116" s="101"/>
      <c r="E116" s="101"/>
      <c r="F116" s="102"/>
      <c r="G116" s="6"/>
      <c r="H116" s="32"/>
    </row>
    <row r="117" spans="1:9" ht="7.5" customHeight="1" x14ac:dyDescent="0.2">
      <c r="A117" s="31"/>
      <c r="B117" s="6"/>
      <c r="C117" s="6"/>
      <c r="D117" s="6"/>
      <c r="E117" s="6"/>
      <c r="F117" s="6"/>
      <c r="G117" s="6"/>
      <c r="H117" s="32"/>
    </row>
    <row r="118" spans="1:9" x14ac:dyDescent="0.2">
      <c r="A118" s="31"/>
      <c r="B118" s="6"/>
      <c r="C118" s="103"/>
      <c r="D118" s="104"/>
      <c r="E118" s="105"/>
      <c r="F118" s="10" t="s">
        <v>31</v>
      </c>
      <c r="G118" s="6"/>
      <c r="H118" s="32"/>
    </row>
    <row r="119" spans="1:9" ht="33.75" customHeight="1" x14ac:dyDescent="0.2">
      <c r="A119" s="96" t="s">
        <v>25</v>
      </c>
      <c r="B119" s="97"/>
      <c r="C119" s="106"/>
      <c r="D119" s="107"/>
      <c r="E119" s="108"/>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D39:G39"/>
    <mergeCell ref="D49:G49"/>
    <mergeCell ref="A1:H1"/>
    <mergeCell ref="D21:G21"/>
    <mergeCell ref="C5:G5"/>
    <mergeCell ref="D23:G23"/>
    <mergeCell ref="D25:G25"/>
    <mergeCell ref="A3:F3"/>
    <mergeCell ref="F7:G7"/>
    <mergeCell ref="G2:H2"/>
    <mergeCell ref="A2:F2"/>
    <mergeCell ref="A11:H11"/>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0AFAB4-0911-438C-912F-13A772A6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3.xml><?xml version="1.0" encoding="utf-8"?>
<ds:datastoreItem xmlns:ds="http://schemas.openxmlformats.org/officeDocument/2006/customXml" ds:itemID="{15E0A34F-73C2-46B3-BB2A-D9692AA3F1A5}">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1D4D12EB-1C5E-475D-BA32-BF9F056AF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2021-06-29T13:17:40Z</cp:lastPrinted>
  <dcterms:created xsi:type="dcterms:W3CDTF">2004-08-19T09:24:19Z</dcterms:created>
  <dcterms:modified xsi:type="dcterms:W3CDTF">2021-06-29T13:36:25Z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