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ance\Finance 20-21\"/>
    </mc:Choice>
  </mc:AlternateContent>
  <bookViews>
    <workbookView xWindow="0" yWindow="0" windowWidth="19200" windowHeight="114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40" i="1" l="1"/>
  <c r="E40" i="1" l="1"/>
  <c r="C40" i="1" l="1"/>
  <c r="B40" i="1" l="1"/>
</calcChain>
</file>

<file path=xl/sharedStrings.xml><?xml version="1.0" encoding="utf-8"?>
<sst xmlns="http://schemas.openxmlformats.org/spreadsheetml/2006/main" count="76" uniqueCount="62">
  <si>
    <t>Fee</t>
  </si>
  <si>
    <t>ECC Finance Support</t>
  </si>
  <si>
    <t>ECC P11D &amp; VAT Admin</t>
  </si>
  <si>
    <t>ECC Payroll</t>
  </si>
  <si>
    <t>ECC HR</t>
  </si>
  <si>
    <t>TV Licence</t>
  </si>
  <si>
    <t>Data protection</t>
  </si>
  <si>
    <t>Capita Support Contract (office)</t>
  </si>
  <si>
    <t>Sims Software Licence</t>
  </si>
  <si>
    <t>Expresso</t>
  </si>
  <si>
    <t>Primary Site</t>
  </si>
  <si>
    <t>Total</t>
  </si>
  <si>
    <t>Diocesan Support</t>
  </si>
  <si>
    <t>ECC Educ Visits H &amp; S upport</t>
  </si>
  <si>
    <t>2017/2018</t>
  </si>
  <si>
    <t>Espresso Programming</t>
  </si>
  <si>
    <t>FFT Subscription (LA)</t>
  </si>
  <si>
    <t>ECC Mileage</t>
  </si>
  <si>
    <t>Notes</t>
  </si>
  <si>
    <t>Primary/ EYFS Target Tracker</t>
  </si>
  <si>
    <t>Harlow Community Transport</t>
  </si>
  <si>
    <t>JD T &amp; L Support</t>
  </si>
  <si>
    <t>Teachers2 Parents</t>
  </si>
  <si>
    <t>SIP Services  HG</t>
  </si>
  <si>
    <t>The Key</t>
  </si>
  <si>
    <t>PSHE Subscription</t>
  </si>
  <si>
    <t>2018/2019</t>
  </si>
  <si>
    <t>2019/2020</t>
  </si>
  <si>
    <t>Mathletics</t>
  </si>
  <si>
    <t>Maths Support Sum 19</t>
  </si>
  <si>
    <t>NQT Induction</t>
  </si>
  <si>
    <t>Catering Support</t>
  </si>
  <si>
    <t>Act</t>
  </si>
  <si>
    <t>GDPR</t>
  </si>
  <si>
    <t>Discontinue</t>
  </si>
  <si>
    <t>Twinkle Subs</t>
  </si>
  <si>
    <t>2020/2021</t>
  </si>
  <si>
    <t>Actual</t>
  </si>
  <si>
    <t>2% Est inc</t>
  </si>
  <si>
    <t>SAAF Payroll</t>
  </si>
  <si>
    <t>Includes £750 set up fee to start July</t>
  </si>
  <si>
    <t xml:space="preserve">2% Est inc for Q1 only </t>
  </si>
  <si>
    <t>Act fixed for 3 years</t>
  </si>
  <si>
    <t>Inc to Tier 2</t>
  </si>
  <si>
    <t>Est</t>
  </si>
  <si>
    <t>EPHA/Heads Conf Fees</t>
  </si>
  <si>
    <t>A PC Support</t>
  </si>
  <si>
    <t>Act (80 hours x £29.99ph)</t>
  </si>
  <si>
    <t>Discontinued</t>
  </si>
  <si>
    <t>Est at 19/20 plus 3%</t>
  </si>
  <si>
    <t>HT PM x 2</t>
  </si>
  <si>
    <t>Based on 19/20 actual</t>
  </si>
  <si>
    <t>EWO Service (L Jago)</t>
  </si>
  <si>
    <t>Not required</t>
  </si>
  <si>
    <t>Epping Forest Schs Partnership Trust</t>
  </si>
  <si>
    <t>4 x £52.78 est at 19/20 plus 3%</t>
  </si>
  <si>
    <t>United Net Connect (Broadband)</t>
  </si>
  <si>
    <t>Signed for 3 yrs, first year discount</t>
  </si>
  <si>
    <t>Est based on 19/20 plus 3%</t>
  </si>
  <si>
    <t>My Concern</t>
  </si>
  <si>
    <t>Fixed for 3 years</t>
  </si>
  <si>
    <t>ECC Clerking &amp; Governance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</si>
</sst>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&quot;£&quot;#,##0.00"/>
    <numFmt numFmtId="166" formatCode="_-[$£-809]* #,##0.0000_-;\-[$£-809]* #,##0.0000_-;_-[$£-809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/>
    <xf numFmtId="44" fontId="1" fillId="0" borderId="1" xfId="1" applyFont="1" applyBorder="1"/>
    <xf numFmtId="44" fontId="1" fillId="0" borderId="1" xfId="1" applyFont="1" applyBorder="1"/>
    <xf numFmtId="0" fontId="3" fillId="0" borderId="1" xfId="0" applyFont="1" applyBorder="1"/>
    <xf numFmtId="44" fontId="3" fillId="0" borderId="1" xfId="1" applyFont="1" applyBorder="1"/>
    <xf numFmtId="0" fontId="4" fillId="0" borderId="1" xfId="0" applyFont="1" applyBorder="1"/>
    <xf numFmtId="44" fontId="1" fillId="0" borderId="1" xfId="1" applyFont="1" applyBorder="1"/>
    <xf numFmtId="164" fontId="3" fillId="0" borderId="1" xfId="1" applyNumberFormat="1" applyFont="1" applyBorder="1"/>
    <xf numFmtId="0" fontId="2" fillId="0" borderId="1" xfId="1" applyNumberFormat="1" applyFont="1" applyBorder="1"/>
    <xf numFmtId="0" fontId="1" fillId="0" borderId="1" xfId="1" applyNumberFormat="1" applyFont="1" applyBorder="1"/>
    <xf numFmtId="164" fontId="1" fillId="0" borderId="1" xfId="1" applyNumberFormat="1" applyFont="1" applyBorder="1"/>
    <xf numFmtId="14" fontId="2" fillId="0" borderId="1" xfId="1" applyNumberFormat="1" applyFont="1" applyBorder="1"/>
    <xf numFmtId="165" fontId="1" fillId="0" borderId="1" xfId="1" applyNumberFormat="1" applyFont="1" applyBorder="1"/>
    <xf numFmtId="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9" fontId="0" fillId="0" borderId="1" xfId="0" applyNumberFormat="1" applyBorder="1" applyAlignment="1">
      <alignment horizontal="left" wrapText="1"/>
    </xf>
    <xf numFmtId="165" fontId="3" fillId="0" borderId="1" xfId="1" applyNumberFormat="1" applyFont="1" applyBorder="1"/>
    <xf numFmtId="44" fontId="0" fillId="0" borderId="1" xfId="1" applyFont="1" applyBorder="1"/>
    <xf numFmtId="8" fontId="1" fillId="0" borderId="1" xfId="1" applyNumberFormat="1" applyFont="1" applyBorder="1"/>
    <xf numFmtId="8" fontId="0" fillId="0" borderId="1" xfId="1" applyNumberFormat="1" applyFont="1" applyBorder="1"/>
    <xf numFmtId="8" fontId="3" fillId="0" borderId="1" xfId="1" applyNumberFormat="1" applyFont="1" applyBorder="1"/>
    <xf numFmtId="166" fontId="3" fillId="0" borderId="1" xfId="1" applyNumberFormat="1" applyFont="1" applyBorder="1"/>
    <xf numFmtId="166" fontId="0" fillId="0" borderId="1" xfId="1" applyNumberFormat="1" applyFont="1" applyBorder="1"/>
    <xf numFmtId="164" fontId="0" fillId="0" borderId="1" xfId="1" applyNumberFormat="1" applyFont="1" applyBorder="1"/>
    <xf numFmtId="44" fontId="1" fillId="0" borderId="1" xfId="1" applyNumberFormat="1" applyFont="1" applyBorder="1"/>
    <xf numFmtId="0" fontId="0" fillId="0" borderId="1" xfId="0" applyFont="1" applyBorder="1"/>
    <xf numFmtId="4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view="pageLayout" topLeftCell="A22" zoomScaleNormal="100" workbookViewId="0">
      <selection activeCell="D42" sqref="D42"/>
    </sheetView>
  </sheetViews>
  <sheetFormatPr defaultRowHeight="15" x14ac:dyDescent="0.25"/>
  <cols>
    <col min="1" max="1" width="36.140625" style="1" customWidth="1"/>
    <col min="2" max="2" width="12.85546875" style="2" customWidth="1"/>
    <col min="3" max="3" width="12.5703125" style="4" bestFit="1" customWidth="1"/>
    <col min="4" max="4" width="13.7109375" style="1" bestFit="1" customWidth="1"/>
    <col min="5" max="5" width="11.5703125" style="5" bestFit="1" customWidth="1"/>
    <col min="6" max="6" width="11.5703125" style="9" customWidth="1"/>
    <col min="7" max="7" width="29.140625" style="1" customWidth="1"/>
    <col min="8" max="16384" width="9.140625" style="1"/>
  </cols>
  <sheetData>
    <row r="1" spans="1:7" x14ac:dyDescent="0.25">
      <c r="A1" s="3" t="s">
        <v>0</v>
      </c>
      <c r="B1" s="3" t="s">
        <v>14</v>
      </c>
      <c r="C1" s="14" t="s">
        <v>26</v>
      </c>
      <c r="D1" s="14" t="s">
        <v>27</v>
      </c>
      <c r="E1" s="11" t="s">
        <v>36</v>
      </c>
      <c r="F1" s="11"/>
      <c r="G1" s="3" t="s">
        <v>18</v>
      </c>
    </row>
    <row r="2" spans="1:7" x14ac:dyDescent="0.25">
      <c r="A2" s="6" t="s">
        <v>46</v>
      </c>
      <c r="B2" s="7">
        <v>2356</v>
      </c>
      <c r="C2" s="9">
        <v>2436</v>
      </c>
      <c r="D2" s="24">
        <v>2400</v>
      </c>
      <c r="E2" s="9">
        <v>2400</v>
      </c>
      <c r="G2" s="16" t="s">
        <v>47</v>
      </c>
    </row>
    <row r="3" spans="1:7" x14ac:dyDescent="0.25">
      <c r="A3" s="6" t="s">
        <v>7</v>
      </c>
      <c r="B3" s="7">
        <v>2693</v>
      </c>
      <c r="C3" s="9">
        <v>2693</v>
      </c>
      <c r="D3" s="24">
        <v>2693</v>
      </c>
      <c r="E3" s="28">
        <v>2693</v>
      </c>
      <c r="G3" s="16" t="s">
        <v>32</v>
      </c>
    </row>
    <row r="4" spans="1:7" x14ac:dyDescent="0.25">
      <c r="A4" s="6" t="s">
        <v>31</v>
      </c>
      <c r="B4" s="25"/>
      <c r="C4" s="26">
        <v>0</v>
      </c>
      <c r="D4" s="10">
        <v>450</v>
      </c>
      <c r="E4" s="7">
        <v>450</v>
      </c>
      <c r="F4" s="7"/>
      <c r="G4" s="16"/>
    </row>
    <row r="5" spans="1:7" x14ac:dyDescent="0.25">
      <c r="A5" s="6" t="s">
        <v>6</v>
      </c>
      <c r="B5" s="7">
        <v>35</v>
      </c>
      <c r="C5" s="9">
        <v>38</v>
      </c>
      <c r="D5" s="24">
        <v>40</v>
      </c>
      <c r="E5" s="30">
        <v>60</v>
      </c>
      <c r="F5" s="7"/>
      <c r="G5" s="16" t="s">
        <v>43</v>
      </c>
    </row>
    <row r="6" spans="1:7" x14ac:dyDescent="0.25">
      <c r="A6" s="6" t="s">
        <v>12</v>
      </c>
      <c r="B6" s="7">
        <v>330</v>
      </c>
      <c r="C6" s="4">
        <v>340</v>
      </c>
      <c r="D6" s="24">
        <v>350</v>
      </c>
      <c r="E6" s="7">
        <v>360</v>
      </c>
      <c r="G6" s="16" t="s">
        <v>44</v>
      </c>
    </row>
    <row r="7" spans="1:7" ht="30" x14ac:dyDescent="0.25">
      <c r="A7" s="6" t="s">
        <v>61</v>
      </c>
      <c r="B7" s="7">
        <v>3120</v>
      </c>
      <c r="C7" s="9">
        <v>3120</v>
      </c>
      <c r="D7" s="24">
        <v>3214</v>
      </c>
      <c r="E7" s="28">
        <v>3038</v>
      </c>
      <c r="G7" s="16" t="s">
        <v>42</v>
      </c>
    </row>
    <row r="8" spans="1:7" x14ac:dyDescent="0.25">
      <c r="A8" s="6" t="s">
        <v>13</v>
      </c>
      <c r="B8" s="7">
        <v>185</v>
      </c>
      <c r="C8" s="4">
        <v>195</v>
      </c>
      <c r="D8" s="24">
        <v>205</v>
      </c>
      <c r="E8" s="9">
        <v>210</v>
      </c>
      <c r="G8" s="16" t="s">
        <v>42</v>
      </c>
    </row>
    <row r="9" spans="1:7" x14ac:dyDescent="0.25">
      <c r="A9" s="6" t="s">
        <v>1</v>
      </c>
      <c r="B9" s="7">
        <v>1415</v>
      </c>
      <c r="C9" s="15">
        <v>1480</v>
      </c>
      <c r="D9" s="24">
        <v>1510</v>
      </c>
      <c r="E9" s="13">
        <v>1546</v>
      </c>
      <c r="F9" s="12"/>
      <c r="G9" s="17" t="s">
        <v>37</v>
      </c>
    </row>
    <row r="10" spans="1:7" x14ac:dyDescent="0.25">
      <c r="A10" s="6" t="s">
        <v>4</v>
      </c>
      <c r="B10" s="7">
        <v>1884</v>
      </c>
      <c r="C10" s="4">
        <v>2057</v>
      </c>
      <c r="D10" s="24">
        <v>1664</v>
      </c>
      <c r="E10" s="7">
        <v>1704</v>
      </c>
      <c r="F10" s="7"/>
      <c r="G10" s="16" t="s">
        <v>42</v>
      </c>
    </row>
    <row r="11" spans="1:7" x14ac:dyDescent="0.25">
      <c r="A11" s="6" t="s">
        <v>17</v>
      </c>
      <c r="B11" s="7">
        <v>87</v>
      </c>
      <c r="C11" s="15">
        <v>90</v>
      </c>
      <c r="D11" s="24">
        <v>90</v>
      </c>
      <c r="E11" s="9">
        <v>91.8</v>
      </c>
      <c r="G11" s="16" t="s">
        <v>38</v>
      </c>
    </row>
    <row r="12" spans="1:7" x14ac:dyDescent="0.25">
      <c r="A12" s="6" t="s">
        <v>2</v>
      </c>
      <c r="B12" s="7">
        <v>48.05</v>
      </c>
      <c r="C12" s="15">
        <v>50</v>
      </c>
      <c r="D12" s="24">
        <v>51.55</v>
      </c>
      <c r="E12" s="13">
        <v>52.58</v>
      </c>
      <c r="G12" s="16" t="s">
        <v>38</v>
      </c>
    </row>
    <row r="13" spans="1:7" x14ac:dyDescent="0.25">
      <c r="A13" s="6" t="s">
        <v>3</v>
      </c>
      <c r="B13" s="7">
        <v>957</v>
      </c>
      <c r="C13" s="9">
        <v>1080</v>
      </c>
      <c r="D13" s="24">
        <v>1012.8</v>
      </c>
      <c r="E13" s="9">
        <v>258.26</v>
      </c>
      <c r="G13" s="19" t="s">
        <v>41</v>
      </c>
    </row>
    <row r="14" spans="1:7" x14ac:dyDescent="0.25">
      <c r="A14" s="6" t="s">
        <v>45</v>
      </c>
      <c r="B14" s="7">
        <v>185</v>
      </c>
      <c r="C14" s="4">
        <v>210</v>
      </c>
      <c r="D14" s="24">
        <v>0</v>
      </c>
      <c r="E14" s="9">
        <v>200</v>
      </c>
      <c r="G14" s="16"/>
    </row>
    <row r="15" spans="1:7" x14ac:dyDescent="0.25">
      <c r="A15" s="6" t="s">
        <v>54</v>
      </c>
      <c r="B15" s="10"/>
      <c r="C15" s="23">
        <v>2500</v>
      </c>
      <c r="D15" s="24">
        <v>2500</v>
      </c>
      <c r="E15" s="7">
        <v>0</v>
      </c>
      <c r="F15" s="7"/>
      <c r="G15" s="16" t="s">
        <v>48</v>
      </c>
    </row>
    <row r="16" spans="1:7" x14ac:dyDescent="0.25">
      <c r="A16" s="6" t="s">
        <v>15</v>
      </c>
      <c r="B16" s="7">
        <v>200</v>
      </c>
      <c r="C16" s="9">
        <v>206</v>
      </c>
      <c r="D16" s="24">
        <v>212</v>
      </c>
      <c r="E16" s="5">
        <v>0</v>
      </c>
      <c r="G16" s="16"/>
    </row>
    <row r="17" spans="1:7" x14ac:dyDescent="0.25">
      <c r="A17" s="29" t="s">
        <v>52</v>
      </c>
      <c r="B17" s="3"/>
      <c r="C17" s="14"/>
      <c r="D17" s="14"/>
      <c r="E17" s="28">
        <v>1400</v>
      </c>
      <c r="F17" s="11"/>
    </row>
    <row r="18" spans="1:7" x14ac:dyDescent="0.25">
      <c r="A18" s="6" t="s">
        <v>9</v>
      </c>
      <c r="B18" s="7">
        <v>543.65</v>
      </c>
      <c r="C18" s="4">
        <v>560</v>
      </c>
      <c r="D18" s="24">
        <v>577</v>
      </c>
      <c r="E18" s="7">
        <v>0</v>
      </c>
      <c r="F18" s="7"/>
      <c r="G18" s="16" t="s">
        <v>48</v>
      </c>
    </row>
    <row r="19" spans="1:7" x14ac:dyDescent="0.25">
      <c r="A19" s="6" t="s">
        <v>16</v>
      </c>
      <c r="B19" s="7">
        <v>145</v>
      </c>
      <c r="C19" s="4">
        <v>150</v>
      </c>
      <c r="D19" s="24">
        <v>155</v>
      </c>
      <c r="E19" s="7">
        <v>160</v>
      </c>
      <c r="F19" s="7"/>
      <c r="G19" s="16" t="s">
        <v>49</v>
      </c>
    </row>
    <row r="20" spans="1:7" x14ac:dyDescent="0.25">
      <c r="A20" s="6" t="s">
        <v>33</v>
      </c>
      <c r="B20" s="25"/>
      <c r="C20" s="27">
        <v>2250</v>
      </c>
      <c r="D20" s="10">
        <v>1500</v>
      </c>
      <c r="E20" s="7">
        <v>1500</v>
      </c>
      <c r="F20" s="7"/>
      <c r="G20" s="16"/>
    </row>
    <row r="21" spans="1:7" x14ac:dyDescent="0.25">
      <c r="A21" s="6" t="s">
        <v>20</v>
      </c>
      <c r="B21" s="7">
        <v>15</v>
      </c>
      <c r="C21" s="4">
        <v>15</v>
      </c>
      <c r="D21" s="24">
        <v>15</v>
      </c>
      <c r="E21" s="7">
        <v>20</v>
      </c>
      <c r="F21" s="7"/>
      <c r="G21" s="16" t="s">
        <v>51</v>
      </c>
    </row>
    <row r="22" spans="1:7" x14ac:dyDescent="0.25">
      <c r="A22" s="6" t="s">
        <v>21</v>
      </c>
      <c r="B22" s="7">
        <v>1480</v>
      </c>
      <c r="C22" s="4">
        <v>545</v>
      </c>
      <c r="D22" s="24">
        <v>0</v>
      </c>
      <c r="E22" s="7">
        <v>0</v>
      </c>
      <c r="F22" s="7"/>
      <c r="G22" s="18" t="s">
        <v>34</v>
      </c>
    </row>
    <row r="23" spans="1:7" x14ac:dyDescent="0.25">
      <c r="A23" s="6" t="s">
        <v>28</v>
      </c>
      <c r="B23" s="10">
        <v>439</v>
      </c>
      <c r="C23" s="4">
        <v>418.32</v>
      </c>
      <c r="D23" s="24">
        <v>430</v>
      </c>
      <c r="E23" s="7">
        <v>443</v>
      </c>
      <c r="F23" s="7"/>
      <c r="G23" s="16" t="s">
        <v>58</v>
      </c>
    </row>
    <row r="24" spans="1:7" x14ac:dyDescent="0.25">
      <c r="A24" s="6" t="s">
        <v>29</v>
      </c>
      <c r="B24" s="10"/>
      <c r="C24" s="21">
        <v>0</v>
      </c>
      <c r="D24" s="24">
        <v>700</v>
      </c>
      <c r="E24" s="7">
        <v>0</v>
      </c>
      <c r="F24" s="7"/>
      <c r="G24" s="16" t="s">
        <v>53</v>
      </c>
    </row>
    <row r="25" spans="1:7" x14ac:dyDescent="0.25">
      <c r="A25" s="6" t="s">
        <v>59</v>
      </c>
      <c r="B25" s="7"/>
      <c r="D25" s="24"/>
      <c r="E25" s="30">
        <v>505</v>
      </c>
      <c r="F25" s="7"/>
      <c r="G25" s="16" t="s">
        <v>60</v>
      </c>
    </row>
    <row r="26" spans="1:7" x14ac:dyDescent="0.25">
      <c r="A26" s="6" t="s">
        <v>30</v>
      </c>
      <c r="B26" s="10"/>
      <c r="C26" s="23">
        <v>330</v>
      </c>
      <c r="D26" s="24">
        <v>330</v>
      </c>
      <c r="E26" s="7">
        <v>0</v>
      </c>
      <c r="F26" s="7"/>
      <c r="G26" s="16" t="s">
        <v>53</v>
      </c>
    </row>
    <row r="27" spans="1:7" x14ac:dyDescent="0.25">
      <c r="A27" s="6" t="s">
        <v>10</v>
      </c>
      <c r="B27" s="7">
        <v>402</v>
      </c>
      <c r="C27" s="4">
        <v>414</v>
      </c>
      <c r="D27" s="24">
        <v>426</v>
      </c>
      <c r="E27" s="7">
        <v>490.8</v>
      </c>
      <c r="F27" s="7"/>
      <c r="G27" s="17" t="s">
        <v>49</v>
      </c>
    </row>
    <row r="28" spans="1:7" x14ac:dyDescent="0.25">
      <c r="A28" s="6" t="s">
        <v>19</v>
      </c>
      <c r="B28" s="7">
        <v>549</v>
      </c>
      <c r="C28" s="4">
        <v>577</v>
      </c>
      <c r="D28" s="24">
        <v>0</v>
      </c>
      <c r="E28" s="9">
        <v>0</v>
      </c>
      <c r="G28" s="17" t="s">
        <v>34</v>
      </c>
    </row>
    <row r="29" spans="1:7" x14ac:dyDescent="0.25">
      <c r="A29" s="6" t="s">
        <v>25</v>
      </c>
      <c r="B29" s="7">
        <v>100</v>
      </c>
      <c r="C29" s="4">
        <v>103</v>
      </c>
      <c r="D29" s="24">
        <v>106</v>
      </c>
      <c r="E29" s="7">
        <v>109</v>
      </c>
      <c r="F29" s="7"/>
      <c r="G29" s="16" t="s">
        <v>49</v>
      </c>
    </row>
    <row r="30" spans="1:7" ht="30" x14ac:dyDescent="0.25">
      <c r="A30" s="6" t="s">
        <v>39</v>
      </c>
      <c r="B30" s="7">
        <v>0</v>
      </c>
      <c r="C30" s="4">
        <v>0</v>
      </c>
      <c r="D30" s="24">
        <v>0</v>
      </c>
      <c r="E30" s="9">
        <v>1297.56</v>
      </c>
      <c r="G30" s="19" t="s">
        <v>40</v>
      </c>
    </row>
    <row r="31" spans="1:7" x14ac:dyDescent="0.25">
      <c r="A31" s="6" t="s">
        <v>8</v>
      </c>
      <c r="B31" s="7">
        <v>1020</v>
      </c>
      <c r="C31" s="13">
        <v>1075</v>
      </c>
      <c r="D31" s="24">
        <v>1160</v>
      </c>
      <c r="E31" s="9">
        <v>1130</v>
      </c>
      <c r="G31" s="17" t="s">
        <v>32</v>
      </c>
    </row>
    <row r="32" spans="1:7" x14ac:dyDescent="0.25">
      <c r="A32" s="6" t="s">
        <v>23</v>
      </c>
      <c r="B32" s="7">
        <v>1057</v>
      </c>
      <c r="C32" s="9">
        <v>921</v>
      </c>
      <c r="D32" s="24">
        <v>550</v>
      </c>
      <c r="E32" s="7">
        <v>1100</v>
      </c>
      <c r="G32" s="16" t="s">
        <v>50</v>
      </c>
    </row>
    <row r="33" spans="1:7" x14ac:dyDescent="0.25">
      <c r="A33" s="6" t="s">
        <v>22</v>
      </c>
      <c r="B33" s="7">
        <v>485.5</v>
      </c>
      <c r="C33" s="9">
        <v>485.5</v>
      </c>
      <c r="D33" s="24">
        <v>1058</v>
      </c>
      <c r="E33" s="7">
        <v>925.97</v>
      </c>
      <c r="G33" s="17" t="s">
        <v>49</v>
      </c>
    </row>
    <row r="34" spans="1:7" x14ac:dyDescent="0.25">
      <c r="A34" s="6" t="s">
        <v>24</v>
      </c>
      <c r="B34" s="7">
        <v>340</v>
      </c>
      <c r="C34" s="9">
        <v>350</v>
      </c>
      <c r="D34" s="24">
        <v>350</v>
      </c>
      <c r="E34" s="7">
        <v>0</v>
      </c>
      <c r="F34" s="7"/>
      <c r="G34" s="16" t="s">
        <v>34</v>
      </c>
    </row>
    <row r="35" spans="1:7" x14ac:dyDescent="0.25">
      <c r="A35" s="6" t="s">
        <v>24</v>
      </c>
      <c r="B35" s="7"/>
      <c r="C35" s="22">
        <v>424</v>
      </c>
      <c r="D35" s="24">
        <v>0</v>
      </c>
      <c r="E35" s="7">
        <v>0</v>
      </c>
      <c r="F35" s="7"/>
      <c r="G35" s="16" t="s">
        <v>34</v>
      </c>
    </row>
    <row r="36" spans="1:7" x14ac:dyDescent="0.25">
      <c r="A36" s="6" t="s">
        <v>5</v>
      </c>
      <c r="B36" s="7">
        <v>145.5</v>
      </c>
      <c r="C36" s="9">
        <v>150.5</v>
      </c>
      <c r="D36" s="24">
        <v>150.5</v>
      </c>
      <c r="E36" s="30">
        <v>154.5</v>
      </c>
      <c r="F36" s="7"/>
      <c r="G36" s="16" t="s">
        <v>44</v>
      </c>
    </row>
    <row r="37" spans="1:7" x14ac:dyDescent="0.25">
      <c r="A37" s="6" t="s">
        <v>35</v>
      </c>
      <c r="B37" s="25"/>
      <c r="C37" s="27">
        <v>173.78</v>
      </c>
      <c r="D37" s="10">
        <v>240</v>
      </c>
      <c r="E37" s="7">
        <v>212</v>
      </c>
      <c r="F37" s="7"/>
      <c r="G37" s="16" t="s">
        <v>55</v>
      </c>
    </row>
    <row r="38" spans="1:7" x14ac:dyDescent="0.25">
      <c r="A38" s="6" t="s">
        <v>56</v>
      </c>
      <c r="B38" s="7"/>
      <c r="C38" s="9"/>
      <c r="D38" s="24"/>
      <c r="E38" s="30">
        <v>1100</v>
      </c>
      <c r="F38" s="7"/>
      <c r="G38" s="16" t="s">
        <v>57</v>
      </c>
    </row>
    <row r="39" spans="1:7" x14ac:dyDescent="0.25">
      <c r="A39" s="6"/>
      <c r="B39" s="25"/>
      <c r="C39" s="27"/>
      <c r="D39" s="10"/>
      <c r="E39" s="7"/>
      <c r="F39" s="7"/>
      <c r="G39" s="16"/>
    </row>
    <row r="40" spans="1:7" x14ac:dyDescent="0.25">
      <c r="A40" s="8" t="s">
        <v>11</v>
      </c>
      <c r="B40" s="7">
        <f>SUM(B3:B32)</f>
        <v>16889.699999999997</v>
      </c>
      <c r="C40" s="20">
        <f>SUM(C3:C37)</f>
        <v>23001.1</v>
      </c>
      <c r="D40" s="10">
        <f>SUM(D3:D38)</f>
        <v>21739.85</v>
      </c>
      <c r="E40" s="10">
        <f>SUM(E2:E39)</f>
        <v>23611.47</v>
      </c>
      <c r="F40" s="10"/>
    </row>
  </sheetData>
  <sortState ref="A2:G38">
    <sortCondition ref="A2"/>
  </sortState>
  <pageMargins left="0.70866141732283472" right="0.70866141732283472" top="0.55118110236220474" bottom="0.35433070866141736" header="0.31496062992125984" footer="0.31496062992125984"/>
  <pageSetup paperSize="9" orientation="landscape" r:id="rId1"/>
  <headerFooter>
    <oddHeader>&amp;C&amp;"-,Bold"Professional Fees 5 Yr Projection 2020/21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Matching Green Primary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Denise Howes</cp:lastModifiedBy>
  <cp:lastPrinted>2020-04-03T10:09:18Z</cp:lastPrinted>
  <dcterms:created xsi:type="dcterms:W3CDTF">2011-09-27T09:17:32Z</dcterms:created>
  <dcterms:modified xsi:type="dcterms:W3CDTF">2020-04-03T11:47:56Z</dcterms:modified>
</cp:coreProperties>
</file>