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1920\ECC Recs 1920\"/>
    </mc:Choice>
  </mc:AlternateContent>
  <workbookProtection workbookPassword="CC98" lockStructure="1"/>
  <bookViews>
    <workbookView xWindow="0" yWindow="0" windowWidth="19200" windowHeight="11415" activeTab="1"/>
  </bookViews>
  <sheets>
    <sheet name="Guidance Notes" sheetId="2" r:id="rId1"/>
    <sheet name="Reconciliation Form" sheetId="1" r:id="rId2"/>
  </sheets>
  <definedNames>
    <definedName name="_xlnm.Print_Area" localSheetId="0">'Guidance Notes'!$A$1:$B$40</definedName>
    <definedName name="_xlnm.Print_Area" localSheetId="1">'Reconciliation Form'!$A$1:$H$119</definedName>
  </definedNames>
  <calcPr calcId="162913"/>
</workbook>
</file>

<file path=xl/calcChain.xml><?xml version="1.0" encoding="utf-8"?>
<calcChain xmlns="http://schemas.openxmlformats.org/spreadsheetml/2006/main">
  <c r="F106" i="1" l="1"/>
  <c r="A108" i="1" s="1"/>
  <c r="F41" i="1"/>
  <c r="F67" i="1" s="1"/>
  <c r="F71" i="1" s="1"/>
  <c r="D78" i="1"/>
</calcChain>
</file>

<file path=xl/comments1.xml><?xml version="1.0" encoding="utf-8"?>
<comments xmlns="http://schemas.openxmlformats.org/spreadsheetml/2006/main">
  <authors>
    <author>chris.millwood</author>
    <author>essexcc.desktopa</author>
    <author>G</author>
  </authors>
  <commentList>
    <comment ref="F7" authorId="0" shapeId="0">
      <text>
        <r>
          <rPr>
            <sz val="8"/>
            <color indexed="81"/>
            <rFont val="Tahoma"/>
            <family val="2"/>
          </rPr>
          <t>The schools' Cost Code should be entered here, consisting of 4 digits, not the DfE Number!</t>
        </r>
      </text>
    </comment>
    <comment ref="F15" authorId="1" shapeId="0">
      <text>
        <r>
          <rPr>
            <sz val="8"/>
            <color indexed="81"/>
            <rFont val="Tahoma"/>
            <family val="2"/>
          </rPr>
          <t>The total amount allocated to the LEA Income cost centre(s) on the cost centre report.</t>
        </r>
      </text>
    </comment>
    <comment ref="B21" authorId="2" shapeId="0">
      <text>
        <r>
          <rPr>
            <sz val="8"/>
            <color indexed="81"/>
            <rFont val="Tahoma"/>
            <family val="2"/>
          </rPr>
          <t>An amount showing on the IFS budget analysis that has not been allocated on the school's financial accounting system.</t>
        </r>
        <r>
          <rPr>
            <sz val="8"/>
            <color indexed="81"/>
            <rFont val="Tahoma"/>
            <family val="2"/>
          </rPr>
          <t xml:space="preserve">
</t>
        </r>
      </text>
    </comment>
    <comment ref="B47" authorId="2" shapeId="0">
      <text>
        <r>
          <rPr>
            <sz val="8"/>
            <color indexed="81"/>
            <rFont val="Tahoma"/>
            <family val="2"/>
          </rPr>
          <t>An amount allocated on the school's financial accounting system that does not appear on the IFS budget analysis.</t>
        </r>
        <r>
          <rPr>
            <sz val="8"/>
            <color indexed="81"/>
            <rFont val="Tahoma"/>
            <family val="2"/>
          </rPr>
          <t xml:space="preserve">
</t>
        </r>
      </text>
    </comment>
    <comment ref="F69" authorId="1" shapeId="0">
      <text>
        <r>
          <rPr>
            <sz val="8"/>
            <color indexed="81"/>
            <rFont val="Tahoma"/>
            <family val="2"/>
          </rPr>
          <t>Total for school showing on the IFS budget analysis</t>
        </r>
      </text>
    </comment>
    <comment ref="F71" authorId="1" shapeId="0">
      <text>
        <r>
          <rPr>
            <sz val="8"/>
            <color indexed="81"/>
            <rFont val="Tahoma"/>
            <family val="2"/>
          </rPr>
          <t xml:space="preserve">The amount showing here will normally be zero. If not, contact your Finance Support Provider
</t>
        </r>
      </text>
    </comment>
    <comment ref="F88" authorId="1" shapeId="0">
      <text>
        <r>
          <rPr>
            <sz val="8"/>
            <color indexed="81"/>
            <rFont val="Tahoma"/>
            <family val="2"/>
          </rPr>
          <t>1. Do not include balances held in contingency cost centres.
2. Do not enter as a negative (-) figure.</t>
        </r>
      </text>
    </comment>
    <comment ref="F90" authorId="1" shapeId="0">
      <text>
        <r>
          <rPr>
            <sz val="8"/>
            <color indexed="81"/>
            <rFont val="Tahoma"/>
            <family val="2"/>
          </rPr>
          <t>Do not enter as a negative figure.</t>
        </r>
      </text>
    </comment>
  </commentList>
</comments>
</file>

<file path=xl/sharedStrings.xml><?xml version="1.0" encoding="utf-8"?>
<sst xmlns="http://schemas.openxmlformats.org/spreadsheetml/2006/main" count="94" uniqueCount="91">
  <si>
    <t>IFS Budget Reconciliation</t>
  </si>
  <si>
    <t>Description</t>
  </si>
  <si>
    <t>Sub Total:</t>
  </si>
  <si>
    <t>LESS: Amounts on School's FAS not yet on IFS (please list with descriptions)</t>
  </si>
  <si>
    <t>ADD: Amounts on IFS not yet on School's FAS (please list with descriptions)</t>
  </si>
  <si>
    <t>Difference</t>
  </si>
  <si>
    <t>Adjusted Total</t>
  </si>
  <si>
    <t xml:space="preserve">School Name*  </t>
  </si>
  <si>
    <t xml:space="preserve">IFS Month*  </t>
  </si>
  <si>
    <t xml:space="preserve">School Cost Code* </t>
  </si>
  <si>
    <t>Total Budget Allocation on School's FAS*</t>
  </si>
  <si>
    <t>Total per IFS Budget Summary*</t>
  </si>
  <si>
    <t>Component of Balance to be Held</t>
  </si>
  <si>
    <t>d) Other - please enter description here</t>
  </si>
  <si>
    <t>Certification</t>
  </si>
  <si>
    <t>Prepared by*</t>
  </si>
  <si>
    <t>b) Staffing*</t>
  </si>
  <si>
    <t>Amount</t>
  </si>
  <si>
    <t>Expenditure</t>
  </si>
  <si>
    <t>Cash</t>
  </si>
  <si>
    <t>Monthly Accruals</t>
  </si>
  <si>
    <t>The school uses the following basis of accounting*:</t>
  </si>
  <si>
    <t>Please enter "Y" in the appropriate box above</t>
  </si>
  <si>
    <t>Headteacher's Certification</t>
  </si>
  <si>
    <t>Headteacher's Name</t>
  </si>
  <si>
    <t>Signature</t>
  </si>
  <si>
    <t>Estimated Revenue Balance at Year-End</t>
  </si>
  <si>
    <t>c) Other - please enter description here</t>
  </si>
  <si>
    <t>Current Estimated
Year-End Balance</t>
  </si>
  <si>
    <t>a) Building Projects (Revenue Contribution)*</t>
  </si>
  <si>
    <t>Estimated Year-End Balances</t>
  </si>
  <si>
    <t>Budget brought forward rounding adjustment</t>
  </si>
  <si>
    <t>Date</t>
  </si>
  <si>
    <t>Date:</t>
  </si>
  <si>
    <t>(Please refer to the guidance notes before completing this return)</t>
  </si>
  <si>
    <t>The figures entered on to the reconciliation form should reflect the current position as shown on your FAS at the time the return is completed.</t>
  </si>
  <si>
    <t>Completing the Form</t>
  </si>
  <si>
    <t>Funding Reconciliation</t>
  </si>
  <si>
    <t>Estimated Year end Balance</t>
  </si>
  <si>
    <t>Using one of these can greatly assist you in completing the estimate year end balance section of the reconciliation form as it sorts anticipated year end cost centre balances into the required headings. These headings are listed below:</t>
  </si>
  <si>
    <t>The first part of the form requires schools to reconcile the funding allocated on their financial accounting systems (FAS) to the County Council’s accounting system (IFS). In order to complete this section you will need to use information found on a number of reports from your FAS. Guidance on how to produce these reports is provided on the 'Guidance on Producing Reports Using FMS6 &amp; RM Finance' page in the Finance section of the Essex Schools Infolink.</t>
  </si>
  <si>
    <t>Select Year</t>
  </si>
  <si>
    <t>2012-13</t>
  </si>
  <si>
    <t>2013-14</t>
  </si>
  <si>
    <t>V-multi</t>
  </si>
  <si>
    <t>2) Anticipated Cost Centre Overspends as at 31 March*</t>
  </si>
  <si>
    <t>(For school records only)</t>
  </si>
  <si>
    <t>Reconciliation of the School's Financial Accounting</t>
  </si>
  <si>
    <t xml:space="preserve">System (FAS) to IFS for Bank Account Schools: </t>
  </si>
  <si>
    <t>Total Estimated Revenue Balance to be Held at 31 March</t>
  </si>
  <si>
    <t>Estimated Capital Balance to be Held at 31 March*</t>
  </si>
  <si>
    <t>Please refer to the relevant Fnote and ensure that the correct forms are used for all</t>
  </si>
  <si>
    <r>
      <t xml:space="preserve">Anticipated Cost Centre Underspends (Excluding Standards Fund Grant and Contingency Cost Centres).
</t>
    </r>
    <r>
      <rPr>
        <sz val="10"/>
        <rFont val="Arial"/>
        <family val="2"/>
      </rPr>
      <t xml:space="preserve">This figure should equal the sum of any cost centre savings that have been identified since the budget was set.  If, for example, a teaching vacancy budgeted for as a TMS6, was actually filled by a teacher paid on TMS5, an underspend would be produced in the Teachers cost centre. The resultant saving should be included, along with any other underspends, on this line of the estimated year-end revenue balance table. The figure should be shown as a positive figure i.e. not prefaced by a minus sign.  Please note that the balances remaining on Standards Fund grant expenditure and contingency cost centres should not be included in this figure. (see sections 3 and 4 below). </t>
    </r>
  </si>
  <si>
    <r>
      <t>Anticipated Cost Centre Overspends.</t>
    </r>
    <r>
      <rPr>
        <sz val="10"/>
        <rFont val="Arial"/>
        <family val="2"/>
      </rPr>
      <t xml:space="preserve">
This figure should equal the sum of any additional expenditure to be charged to cost centres that was not anticipated when the budget was set.  If, for example, a teaching vacancy budgeted for as a TMS5, was actually filled by a teacher paid on TMS6, an overspend would be produced in the Teachers cost centre. The additional expenditure incurred should be included, along with any other overspends, on this line of the estimated year-end revenue balance table.  Any overspends on Standards Fund grant expenditure cost centres should be included here.  The figure should be shown as a positive figure i.e. not prefaced by a minus sign.</t>
    </r>
  </si>
  <si>
    <r>
      <t>Unspent Standards Fund Grants</t>
    </r>
    <r>
      <rPr>
        <sz val="10"/>
        <rFont val="Arial"/>
        <family val="2"/>
      </rPr>
      <t xml:space="preserve">
This figure should equal the sum of any anticipated Standards Fund grant cost centre underspends at the end of the financial year.  While most Standards Fund grants will have been spent by the end of March, in some cases schools may choose to retain some funds for expenditure in the summer term.</t>
    </r>
  </si>
  <si>
    <r>
      <t>Contingencies earmarked for expenditure in next financial year.</t>
    </r>
    <r>
      <rPr>
        <sz val="10"/>
        <rFont val="Arial"/>
        <family val="2"/>
      </rPr>
      <t xml:space="preserve">
These contingencies have been split into several types, (building projects, staffing and other).  The figures entered in this section of the table should reflect the earmarked contingency allocations found on your financial accounting system.  Any funds earmarked for use in a subsequent year should always be shown in separate contingency cost centres that indicate the purpose for which the funds are being retained and when they are to be spent.  If you are holding funds for a use other than building projects or staffing, please use lines 4c) to 4d), specifying the purpose for which the funds will be used.</t>
    </r>
  </si>
  <si>
    <r>
      <t>General (un-earmarked) Contingency.</t>
    </r>
    <r>
      <rPr>
        <sz val="10"/>
        <rFont val="Arial"/>
        <family val="2"/>
      </rPr>
      <t xml:space="preserve">
The figures entered on this line should be equal to the General Contingency allocation shown on your financial accounting system.  Please note that this figure should only represent un-earmarked funds set aside to cover unforeseen expenditure.  The Audit Commission recommends that funds set aside as a general contingency should not exceed 2% of the annual budget.</t>
    </r>
  </si>
  <si>
    <r>
      <t>Cluster/Consortium Balance.</t>
    </r>
    <r>
      <rPr>
        <sz val="10"/>
        <rFont val="Arial"/>
        <family val="2"/>
      </rPr>
      <t xml:space="preserve">
This figure should equal the value of any cluster/consortium funds that you anticipate will remain unspent at the end of the financial year.</t>
    </r>
  </si>
  <si>
    <r>
      <t>Estimated Capital Balance Held as at Year End.</t>
    </r>
    <r>
      <rPr>
        <sz val="10"/>
        <rFont val="Arial"/>
        <family val="2"/>
      </rPr>
      <t xml:space="preserve">
This figure will be equal to the opening capital balance, plus capital funding received during the current financial year, minus any planned expenditure of capital funds held.  </t>
    </r>
  </si>
  <si>
    <t>Monthly Reconciliation Form - Guidance Notes</t>
  </si>
  <si>
    <t>Fill in the remaining red boxes to complete the form.  It should then be agreed and signed by your Headteacher and retained in school.</t>
  </si>
  <si>
    <t>Click on the financial year within the heading and, from the drop down list, select the relevant financial year.</t>
  </si>
  <si>
    <t>Schools should complete the reconciliation form every month to ensure that governors receive up to date information on which to base their budgeting decisions. A paper copy of each return should be printed, certified by the Head Teacher and retained in the school.</t>
  </si>
  <si>
    <t>Add the total budget allocation on your school's FAS in cell F15</t>
  </si>
  <si>
    <t>Add in cell F69 the total budget allocation shown on the Monthly IFS budget report sent to you by the Local Authority each month.</t>
  </si>
  <si>
    <t>Next, compare the allocations of your FAS with those shown on the monthly IFS budget listing, noting any differences in rows 21 to 65 of the reconciliation form.</t>
  </si>
  <si>
    <t>Once you have completed this process and all funding has been reconciled, the figure in cell F71 will equal zero.</t>
  </si>
  <si>
    <t>Enter a Y in the appropriate cell (C78 or C80) to indicate whether your accounts are entered on a cash or monthly accruals basis.</t>
  </si>
  <si>
    <t>2014-15</t>
  </si>
  <si>
    <t>the returns to the Schools Finance Team.</t>
  </si>
  <si>
    <t>1) Anticipated Cost Centre Underspends as at 31 March (excluding contingency cost centres)*</t>
  </si>
  <si>
    <t>3) Contingencies earmarked for expenditure in future years</t>
  </si>
  <si>
    <t>4) General (un-earmarked) Contingency for current year*</t>
  </si>
  <si>
    <t>5) Anticipated Cluster/Consortium Balance as at 31 March*</t>
  </si>
  <si>
    <t>The Schools Finance Team has produced Estimated Year End Balance Calculators which can be found on the 'Forms and Planning Tools' pages of the Essex Schools Infolink.</t>
  </si>
  <si>
    <r>
      <t>Total Estimated Revenue Balance to be Held at Year End.</t>
    </r>
    <r>
      <rPr>
        <sz val="10"/>
        <rFont val="Arial"/>
        <family val="2"/>
      </rPr>
      <t xml:space="preserve">
The figure shown here will be automatically calculated from the figures entered above.
</t>
    </r>
    <r>
      <rPr>
        <b/>
        <sz val="10"/>
        <rFont val="Arial"/>
        <family val="2"/>
      </rPr>
      <t>NB:</t>
    </r>
    <r>
      <rPr>
        <sz val="10"/>
        <rFont val="Arial"/>
        <family val="2"/>
      </rPr>
      <t xml:space="preserve"> If your total estimated year end revenue balance is less than the value of your earmarked contingencies and Community funds, you will receive a warning message on row 110.  This is to warn you that you will not have sufficient funds in your year end balance to fund items planned for the following year(s).  To rectify this you must either reduce net expenditure in the current year, thus increasing the year end balance, or reduce the amount of funds earmarked for expenditure after the end of the current year.  If you are unable to change your spending plans as described above, please contact a member of the Schools Finance Team for advice.</t>
    </r>
  </si>
  <si>
    <t>During the summer term we are frequently asked for a Reconciliation Form for the new financial year.  To prevent an incorrect form being used at months 6 &amp; 9, this Reconciliation Form is a multi year version and can only be used for months 1 to 5, 7 to 8 and 10 to 12.</t>
  </si>
  <si>
    <t>We will release an Fnote and updated Reconciliation Form early in September for use at Months 6 &amp; 9.</t>
  </si>
  <si>
    <t xml:space="preserve">Do NOT use this reconciliation form for the month 6, 9 or year end returns.  </t>
  </si>
  <si>
    <t>Enter your school's name and four digit cost code at the top of the form along with the IFS month (i.e. 4 for July).</t>
  </si>
  <si>
    <t>Do NOT use this reconciliation form for the returns at months 6 &amp; 9 or at year-end.</t>
  </si>
  <si>
    <t>2019-20</t>
  </si>
  <si>
    <t>Matching Green C E Primary</t>
  </si>
  <si>
    <t>Pupil Premium</t>
  </si>
  <si>
    <t>KS1 Funding</t>
  </si>
  <si>
    <t>UFSM Funding</t>
  </si>
  <si>
    <t>PE Grant</t>
  </si>
  <si>
    <t>Teachers Pension Funding</t>
  </si>
  <si>
    <t>Y</t>
  </si>
  <si>
    <t>S Woodhead</t>
  </si>
  <si>
    <t>Amy Wareham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</si>
</sst>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ont>
    <font>
      <b/>
      <sz val="10"/>
      <name val="Arial"/>
      <family val="2"/>
    </font>
    <font>
      <b/>
      <u/>
      <sz val="10"/>
      <name val="Arial"/>
      <family val="2"/>
    </font>
    <font>
      <b/>
      <u/>
      <sz val="14"/>
      <name val="Arial"/>
      <family val="2"/>
    </font>
    <font>
      <sz val="8"/>
      <name val="Arial"/>
      <family val="2"/>
    </font>
    <font>
      <u/>
      <sz val="10"/>
      <name val="Arial"/>
      <family val="2"/>
    </font>
    <font>
      <sz val="10"/>
      <name val="Arial"/>
      <family val="2"/>
    </font>
    <font>
      <sz val="8"/>
      <color indexed="81"/>
      <name val="Tahoma"/>
      <family val="2"/>
    </font>
    <font>
      <sz val="6"/>
      <name val="Arial"/>
      <family val="2"/>
    </font>
    <font>
      <u/>
      <sz val="10"/>
      <name val="Arial"/>
      <family val="2"/>
    </font>
    <font>
      <sz val="10"/>
      <name val="Arial"/>
      <family val="2"/>
    </font>
    <font>
      <b/>
      <sz val="10"/>
      <color indexed="10"/>
      <name val="Arial"/>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0" fillId="0" borderId="1" xfId="0" applyNumberFormat="1" applyFill="1" applyBorder="1" applyAlignment="1" applyProtection="1">
      <protection locked="0"/>
    </xf>
    <xf numFmtId="0" fontId="0" fillId="2" borderId="1" xfId="0" applyFill="1" applyBorder="1" applyAlignment="1" applyProtection="1">
      <alignment horizontal="center"/>
      <protection locked="0"/>
    </xf>
    <xf numFmtId="0" fontId="2" fillId="2" borderId="1" xfId="0" applyFont="1" applyFill="1" applyBorder="1" applyProtection="1">
      <protection locked="0"/>
    </xf>
    <xf numFmtId="0" fontId="0" fillId="3" borderId="0" xfId="0" applyFill="1" applyBorder="1" applyAlignment="1" applyProtection="1"/>
    <xf numFmtId="0" fontId="0" fillId="0" borderId="0" xfId="0" applyProtection="1"/>
    <xf numFmtId="0" fontId="0" fillId="3" borderId="0" xfId="0" applyFill="1" applyBorder="1" applyProtection="1"/>
    <xf numFmtId="0" fontId="0" fillId="0" borderId="0" xfId="0" applyBorder="1" applyProtection="1"/>
    <xf numFmtId="0" fontId="0" fillId="3" borderId="0" xfId="0" applyFill="1" applyBorder="1" applyAlignment="1" applyProtection="1">
      <alignment horizontal="center"/>
    </xf>
    <xf numFmtId="0" fontId="0" fillId="0" borderId="1" xfId="0" applyFill="1" applyBorder="1" applyAlignment="1" applyProtection="1">
      <alignment horizontal="center"/>
      <protection locked="0"/>
    </xf>
    <xf numFmtId="0" fontId="0" fillId="4" borderId="1" xfId="0" applyFill="1" applyBorder="1" applyAlignment="1" applyProtection="1">
      <alignment horizontal="center" vertical="top"/>
    </xf>
    <xf numFmtId="0" fontId="0" fillId="3" borderId="0" xfId="0" applyFill="1" applyBorder="1" applyAlignment="1" applyProtection="1">
      <alignment horizontal="right" vertical="center"/>
      <protection locked="0"/>
    </xf>
    <xf numFmtId="0" fontId="0" fillId="0" borderId="1" xfId="0" applyBorder="1" applyAlignment="1" applyProtection="1">
      <alignment horizontal="center" vertical="center"/>
    </xf>
    <xf numFmtId="0" fontId="11" fillId="0" borderId="0" xfId="0" applyFont="1"/>
    <xf numFmtId="0" fontId="11" fillId="0" borderId="0" xfId="0" applyFont="1" applyAlignment="1">
      <alignment vertical="top"/>
    </xf>
    <xf numFmtId="0" fontId="11" fillId="0" borderId="0" xfId="0" applyFont="1" applyAlignment="1">
      <alignment vertical="top" wrapText="1"/>
    </xf>
    <xf numFmtId="0" fontId="1" fillId="4" borderId="0" xfId="0" applyFont="1" applyFill="1" applyAlignment="1">
      <alignment vertical="top"/>
    </xf>
    <xf numFmtId="0" fontId="3" fillId="4" borderId="0" xfId="0" applyFont="1" applyFill="1" applyAlignment="1">
      <alignment vertical="top" wrapText="1"/>
    </xf>
    <xf numFmtId="0" fontId="11" fillId="4" borderId="0" xfId="0" applyFont="1" applyFill="1" applyAlignment="1">
      <alignment vertical="top"/>
    </xf>
    <xf numFmtId="0" fontId="11" fillId="4" borderId="0" xfId="0" applyFont="1" applyFill="1" applyAlignment="1">
      <alignment vertical="top" wrapText="1"/>
    </xf>
    <xf numFmtId="0" fontId="7" fillId="4" borderId="0" xfId="0" applyFont="1" applyFill="1" applyAlignment="1">
      <alignment wrapText="1"/>
    </xf>
    <xf numFmtId="0" fontId="3" fillId="4" borderId="0" xfId="0" applyFont="1" applyFill="1" applyAlignment="1">
      <alignment horizontal="center" vertical="top" wrapText="1"/>
    </xf>
    <xf numFmtId="0" fontId="2" fillId="4" borderId="0" xfId="0" applyFont="1" applyFill="1" applyAlignment="1">
      <alignment vertical="top" wrapText="1"/>
    </xf>
    <xf numFmtId="0" fontId="7" fillId="4" borderId="0" xfId="0" applyFont="1" applyFill="1" applyAlignment="1">
      <alignment horizontal="justify"/>
    </xf>
    <xf numFmtId="0" fontId="6" fillId="4" borderId="0" xfId="0" applyFont="1" applyFill="1" applyAlignment="1">
      <alignment vertical="top" wrapText="1"/>
    </xf>
    <xf numFmtId="0" fontId="10" fillId="4" borderId="0" xfId="0" applyFont="1" applyFill="1" applyAlignment="1">
      <alignment horizontal="justify" vertical="top" wrapText="1"/>
    </xf>
    <xf numFmtId="0" fontId="11" fillId="3" borderId="0" xfId="0" applyFont="1" applyFill="1" applyAlignment="1">
      <alignment vertical="top"/>
    </xf>
    <xf numFmtId="0" fontId="11" fillId="3" borderId="0" xfId="0" applyFont="1" applyFill="1" applyAlignment="1">
      <alignment vertical="top" wrapText="1"/>
    </xf>
    <xf numFmtId="0" fontId="11" fillId="3" borderId="0" xfId="0" applyFont="1" applyFill="1"/>
    <xf numFmtId="0" fontId="12" fillId="0" borderId="0" xfId="0" applyFont="1" applyFill="1" applyAlignment="1"/>
    <xf numFmtId="0" fontId="9" fillId="3" borderId="2" xfId="0" applyFont="1" applyFill="1" applyBorder="1" applyAlignment="1" applyProtection="1">
      <alignment horizontal="right"/>
    </xf>
    <xf numFmtId="0" fontId="0" fillId="3" borderId="3" xfId="0" applyFill="1" applyBorder="1" applyProtection="1"/>
    <xf numFmtId="0" fontId="0" fillId="3" borderId="2" xfId="0" applyFill="1" applyBorder="1" applyProtection="1"/>
    <xf numFmtId="0" fontId="0" fillId="3" borderId="0" xfId="0" applyFill="1" applyBorder="1" applyAlignment="1" applyProtection="1">
      <alignment horizontal="right"/>
    </xf>
    <xf numFmtId="0" fontId="3" fillId="3" borderId="3" xfId="0" applyFont="1" applyFill="1" applyBorder="1" applyProtection="1"/>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center" wrapText="1"/>
    </xf>
    <xf numFmtId="0" fontId="6" fillId="3" borderId="3" xfId="0" applyFont="1" applyFill="1" applyBorder="1" applyProtection="1"/>
    <xf numFmtId="0" fontId="2" fillId="3" borderId="3" xfId="0" applyFont="1" applyFill="1" applyBorder="1" applyProtection="1"/>
    <xf numFmtId="0" fontId="0" fillId="3" borderId="4" xfId="0" applyFill="1" applyBorder="1" applyProtection="1"/>
    <xf numFmtId="0" fontId="3" fillId="3" borderId="5" xfId="0" applyFont="1"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0" fontId="0" fillId="3" borderId="9" xfId="0" applyFill="1" applyBorder="1" applyProtection="1"/>
    <xf numFmtId="0" fontId="2" fillId="3" borderId="0" xfId="0" applyFont="1" applyFill="1" applyBorder="1" applyAlignment="1" applyProtection="1">
      <alignment vertical="center" wrapText="1"/>
    </xf>
    <xf numFmtId="0" fontId="1" fillId="4" borderId="0" xfId="0" applyFont="1" applyFill="1" applyAlignment="1">
      <alignment vertical="top" wrapText="1"/>
    </xf>
    <xf numFmtId="0" fontId="1" fillId="3" borderId="0" xfId="0" applyFont="1" applyFill="1"/>
    <xf numFmtId="0" fontId="1" fillId="0" borderId="0" xfId="0" applyFont="1"/>
    <xf numFmtId="0" fontId="1" fillId="3" borderId="0" xfId="0" applyFont="1" applyFill="1" applyAlignment="1"/>
    <xf numFmtId="0" fontId="1" fillId="0" borderId="0" xfId="0" applyFont="1" applyAlignment="1"/>
    <xf numFmtId="0" fontId="2" fillId="4" borderId="0" xfId="0" applyFont="1" applyFill="1" applyAlignment="1">
      <alignment horizontal="center" vertical="top"/>
    </xf>
    <xf numFmtId="1" fontId="0" fillId="2" borderId="1" xfId="0" applyNumberFormat="1" applyFill="1" applyBorder="1" applyProtection="1">
      <protection locked="0"/>
    </xf>
    <xf numFmtId="1" fontId="0" fillId="3" borderId="0" xfId="0" applyNumberFormat="1" applyFill="1" applyBorder="1" applyProtection="1"/>
    <xf numFmtId="1" fontId="0" fillId="0" borderId="1" xfId="0" applyNumberFormat="1" applyFill="1" applyBorder="1" applyProtection="1"/>
    <xf numFmtId="1" fontId="0" fillId="0" borderId="1" xfId="0" applyNumberFormat="1" applyFill="1" applyBorder="1" applyProtection="1">
      <protection locked="0"/>
    </xf>
    <xf numFmtId="1" fontId="0" fillId="3" borderId="1" xfId="0" applyNumberFormat="1" applyFill="1" applyBorder="1" applyProtection="1">
      <protection locked="0"/>
    </xf>
    <xf numFmtId="0" fontId="0" fillId="3" borderId="0" xfId="0" applyNumberFormat="1" applyFill="1" applyBorder="1" applyProtection="1"/>
    <xf numFmtId="0" fontId="0" fillId="2" borderId="1" xfId="0" applyNumberFormat="1" applyFill="1" applyBorder="1" applyProtection="1">
      <protection locked="0"/>
    </xf>
    <xf numFmtId="0" fontId="0" fillId="3" borderId="0" xfId="0" applyNumberFormat="1" applyFill="1" applyBorder="1" applyAlignment="1" applyProtection="1"/>
    <xf numFmtId="0" fontId="2" fillId="3" borderId="0" xfId="0" applyNumberFormat="1" applyFont="1" applyFill="1" applyBorder="1" applyAlignment="1" applyProtection="1">
      <alignment horizontal="right"/>
    </xf>
    <xf numFmtId="0" fontId="0" fillId="0" borderId="1" xfId="0" applyNumberFormat="1" applyFill="1" applyBorder="1" applyAlignment="1" applyProtection="1"/>
    <xf numFmtId="0" fontId="0" fillId="0" borderId="1" xfId="0" applyNumberFormat="1" applyFill="1" applyBorder="1" applyProtection="1"/>
    <xf numFmtId="0" fontId="0" fillId="0" borderId="1" xfId="0" applyNumberFormat="1" applyFill="1" applyBorder="1" applyProtection="1">
      <protection locked="0"/>
    </xf>
    <xf numFmtId="0" fontId="7" fillId="4" borderId="0" xfId="0" applyFont="1" applyFill="1" applyAlignment="1">
      <alignment vertical="top" wrapText="1"/>
    </xf>
    <xf numFmtId="14" fontId="0" fillId="2" borderId="1" xfId="0" applyNumberFormat="1" applyFill="1" applyBorder="1" applyProtection="1">
      <protection locked="0"/>
    </xf>
    <xf numFmtId="0" fontId="1" fillId="4" borderId="0" xfId="0" applyFont="1" applyFill="1" applyAlignment="1">
      <alignment horizontal="center" vertical="top"/>
    </xf>
    <xf numFmtId="0" fontId="2" fillId="4" borderId="0" xfId="0" applyFont="1" applyFill="1" applyAlignment="1">
      <alignment horizontal="center" vertical="top" wrapText="1"/>
    </xf>
    <xf numFmtId="0" fontId="2" fillId="4" borderId="0" xfId="0" applyFont="1" applyFill="1" applyAlignment="1">
      <alignment horizontal="center" vertical="top"/>
    </xf>
    <xf numFmtId="0" fontId="7" fillId="4" borderId="0" xfId="0" applyFont="1" applyFill="1" applyAlignment="1">
      <alignment horizontal="center" vertical="top"/>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12" xfId="0" applyFill="1" applyBorder="1" applyAlignment="1" applyProtection="1">
      <protection locked="0"/>
    </xf>
    <xf numFmtId="0" fontId="0" fillId="3" borderId="3" xfId="0" applyFill="1" applyBorder="1" applyAlignment="1" applyProtection="1">
      <alignment vertical="top" wrapText="1"/>
    </xf>
    <xf numFmtId="0" fontId="0" fillId="3" borderId="0" xfId="0" applyFill="1" applyBorder="1" applyAlignment="1" applyProtection="1">
      <alignment vertical="top" wrapText="1"/>
    </xf>
    <xf numFmtId="0" fontId="0" fillId="3" borderId="2" xfId="0" applyFill="1" applyBorder="1" applyAlignment="1" applyProtection="1">
      <alignment vertical="top" wrapText="1"/>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0" xfId="0" applyFill="1" applyBorder="1" applyAlignment="1" applyProtection="1">
      <alignment wrapText="1"/>
    </xf>
    <xf numFmtId="0" fontId="0" fillId="3" borderId="2" xfId="0" applyFill="1" applyBorder="1" applyAlignment="1" applyProtection="1">
      <alignment wrapText="1"/>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5" xfId="0" applyFill="1" applyBorder="1" applyAlignment="1" applyProtection="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3" fillId="3" borderId="3" xfId="0" applyFont="1" applyFill="1" applyBorder="1" applyAlignment="1" applyProtection="1">
      <alignment vertical="top"/>
    </xf>
    <xf numFmtId="0" fontId="3" fillId="3" borderId="0" xfId="0" applyFont="1" applyFill="1" applyBorder="1" applyAlignment="1" applyProtection="1">
      <alignment vertical="top"/>
    </xf>
    <xf numFmtId="0" fontId="12" fillId="3" borderId="3" xfId="0" applyFont="1" applyFill="1" applyBorder="1" applyAlignment="1" applyProtection="1">
      <alignment horizontal="center" vertical="center" wrapText="1"/>
    </xf>
    <xf numFmtId="0" fontId="0" fillId="0" borderId="0" xfId="0" applyBorder="1" applyAlignment="1"/>
    <xf numFmtId="0" fontId="0" fillId="0" borderId="2" xfId="0" applyBorder="1" applyAlignment="1"/>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3" borderId="3" xfId="0" applyFill="1" applyBorder="1" applyAlignment="1" applyProtection="1">
      <alignment vertical="center"/>
    </xf>
    <xf numFmtId="0" fontId="0" fillId="3" borderId="0" xfId="0" applyFill="1" applyBorder="1" applyAlignment="1" applyProtection="1">
      <alignment vertical="center"/>
    </xf>
    <xf numFmtId="0" fontId="0" fillId="2" borderId="1" xfId="0" applyNumberFormat="1" applyFill="1" applyBorder="1" applyAlignment="1" applyProtection="1">
      <alignment horizontal="left"/>
      <protection locked="0"/>
    </xf>
    <xf numFmtId="0" fontId="0" fillId="3" borderId="3" xfId="0" applyFill="1" applyBorder="1" applyAlignment="1" applyProtection="1">
      <alignment horizontal="left"/>
    </xf>
    <xf numFmtId="0" fontId="0" fillId="3" borderId="0" xfId="0" applyFill="1" applyBorder="1" applyAlignment="1" applyProtection="1">
      <alignment horizontal="left"/>
    </xf>
    <xf numFmtId="0" fontId="4" fillId="3" borderId="5" xfId="0" applyFont="1" applyFill="1" applyBorder="1" applyAlignment="1" applyProtection="1">
      <alignment horizontal="center" wrapText="1"/>
    </xf>
    <xf numFmtId="0" fontId="4" fillId="3" borderId="6" xfId="0" applyFont="1" applyFill="1" applyBorder="1" applyAlignment="1" applyProtection="1">
      <alignment horizontal="center" wrapText="1"/>
    </xf>
    <xf numFmtId="0" fontId="4" fillId="3" borderId="7" xfId="0" applyFont="1" applyFill="1" applyBorder="1" applyAlignment="1" applyProtection="1">
      <alignment horizontal="center" wrapText="1"/>
    </xf>
    <xf numFmtId="0" fontId="0" fillId="4" borderId="1" xfId="0" applyFill="1" applyBorder="1" applyAlignment="1" applyProtection="1">
      <alignment horizontal="center"/>
      <protection locked="0"/>
    </xf>
    <xf numFmtId="0" fontId="7" fillId="3" borderId="3" xfId="0" applyFont="1" applyFill="1" applyBorder="1" applyAlignment="1" applyProtection="1">
      <alignment horizontal="left" wrapText="1"/>
    </xf>
    <xf numFmtId="0" fontId="0" fillId="0" borderId="0" xfId="0" applyBorder="1" applyAlignment="1">
      <alignment horizontal="left"/>
    </xf>
    <xf numFmtId="0" fontId="0" fillId="0" borderId="1" xfId="0" applyNumberFormat="1" applyFill="1" applyBorder="1" applyAlignment="1" applyProtection="1">
      <alignment horizontal="center"/>
      <protection locked="0"/>
    </xf>
    <xf numFmtId="0" fontId="4" fillId="3" borderId="0"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3" xfId="0" applyFont="1" applyFill="1" applyBorder="1" applyAlignment="1" applyProtection="1">
      <alignment horizontal="right" wrapText="1"/>
    </xf>
    <xf numFmtId="0" fontId="4" fillId="3" borderId="0" xfId="0" applyFont="1" applyFill="1" applyBorder="1" applyAlignment="1" applyProtection="1">
      <alignment horizontal="right" wrapText="1"/>
    </xf>
    <xf numFmtId="0" fontId="2" fillId="3"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cellXfs>
  <cellStyles count="1">
    <cellStyle name="Normal" xfId="0" builtinId="0"/>
  </cellStyles>
  <dxfs count="30">
    <dxf>
      <font>
        <b/>
        <i val="0"/>
        <color rgb="FFFF0000"/>
      </font>
    </dxf>
    <dxf>
      <fill>
        <patternFill>
          <bgColor indexed="43"/>
        </patternFill>
      </fill>
    </dxf>
    <dxf>
      <font>
        <condense val="0"/>
        <extend val="0"/>
        <color auto="1"/>
      </font>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topLeftCell="A4" zoomScaleNormal="100" workbookViewId="0"/>
  </sheetViews>
  <sheetFormatPr defaultRowHeight="12.75" x14ac:dyDescent="0.2"/>
  <cols>
    <col min="1" max="1" width="3.5703125" style="14" customWidth="1"/>
    <col min="2" max="2" width="82.7109375" style="15" customWidth="1"/>
    <col min="3" max="16384" width="9.140625" style="13"/>
  </cols>
  <sheetData>
    <row r="1" spans="1:27" x14ac:dyDescent="0.2">
      <c r="A1" s="16"/>
      <c r="B1" s="17" t="s">
        <v>59</v>
      </c>
      <c r="C1" s="28"/>
      <c r="D1" s="28"/>
      <c r="E1" s="28"/>
      <c r="F1" s="28"/>
      <c r="G1" s="28"/>
      <c r="H1" s="28"/>
      <c r="I1" s="28"/>
      <c r="J1" s="28"/>
      <c r="K1" s="28"/>
      <c r="L1" s="28"/>
      <c r="M1" s="28"/>
      <c r="N1" s="28"/>
      <c r="O1" s="28"/>
      <c r="P1" s="28"/>
      <c r="Q1" s="28"/>
      <c r="R1" s="28"/>
      <c r="S1" s="28"/>
      <c r="T1" s="28"/>
      <c r="U1" s="28"/>
      <c r="V1" s="28"/>
      <c r="W1" s="28"/>
      <c r="X1" s="28"/>
      <c r="Y1" s="28"/>
      <c r="Z1" s="28"/>
      <c r="AA1" s="28"/>
    </row>
    <row r="2" spans="1:27" ht="6" customHeight="1" x14ac:dyDescent="0.2">
      <c r="A2" s="16"/>
      <c r="B2" s="46"/>
      <c r="C2" s="28"/>
      <c r="D2" s="28"/>
      <c r="E2" s="28"/>
      <c r="F2" s="28"/>
      <c r="G2" s="28"/>
      <c r="H2" s="28"/>
      <c r="I2" s="28"/>
      <c r="J2" s="28"/>
      <c r="K2" s="28"/>
      <c r="L2" s="28"/>
      <c r="M2" s="28"/>
      <c r="N2" s="28"/>
      <c r="O2" s="28"/>
      <c r="P2" s="28"/>
      <c r="Q2" s="28"/>
      <c r="R2" s="28"/>
      <c r="S2" s="28"/>
      <c r="T2" s="28"/>
      <c r="U2" s="28"/>
      <c r="V2" s="28"/>
      <c r="W2" s="28"/>
      <c r="X2" s="28"/>
      <c r="Y2" s="28"/>
      <c r="Z2" s="28"/>
      <c r="AA2" s="28"/>
    </row>
    <row r="3" spans="1:27" s="48" customFormat="1" ht="41.25" customHeight="1" x14ac:dyDescent="0.2">
      <c r="A3" s="67" t="s">
        <v>76</v>
      </c>
      <c r="B3" s="67"/>
      <c r="C3" s="47"/>
      <c r="D3" s="47"/>
      <c r="E3" s="47"/>
      <c r="F3" s="47"/>
      <c r="G3" s="47"/>
      <c r="H3" s="47"/>
      <c r="I3" s="47"/>
      <c r="J3" s="47"/>
      <c r="K3" s="47"/>
      <c r="L3" s="47"/>
      <c r="M3" s="47"/>
      <c r="N3" s="47"/>
      <c r="O3" s="47"/>
      <c r="P3" s="47"/>
      <c r="Q3" s="47"/>
      <c r="R3" s="47"/>
      <c r="S3" s="47"/>
      <c r="T3" s="47"/>
      <c r="U3" s="47"/>
      <c r="V3" s="47"/>
      <c r="W3" s="47"/>
      <c r="X3" s="47"/>
      <c r="Y3" s="47"/>
      <c r="Z3" s="47"/>
      <c r="AA3" s="47"/>
    </row>
    <row r="4" spans="1:27" s="48" customFormat="1" ht="25.5" customHeight="1" x14ac:dyDescent="0.2">
      <c r="A4" s="67" t="s">
        <v>77</v>
      </c>
      <c r="B4" s="67"/>
      <c r="C4" s="47"/>
      <c r="D4" s="47"/>
      <c r="E4" s="47"/>
      <c r="F4" s="47"/>
      <c r="G4" s="47"/>
      <c r="H4" s="47"/>
      <c r="I4" s="47"/>
      <c r="J4" s="47"/>
      <c r="K4" s="47"/>
      <c r="L4" s="47"/>
      <c r="M4" s="47"/>
      <c r="N4" s="47"/>
      <c r="O4" s="47"/>
      <c r="P4" s="47"/>
      <c r="Q4" s="47"/>
      <c r="R4" s="47"/>
      <c r="S4" s="47"/>
      <c r="T4" s="47"/>
      <c r="U4" s="47"/>
      <c r="V4" s="47"/>
      <c r="W4" s="47"/>
      <c r="X4" s="47"/>
      <c r="Y4" s="47"/>
      <c r="Z4" s="47"/>
      <c r="AA4" s="47"/>
    </row>
    <row r="5" spans="1:27" s="48" customFormat="1" ht="6" customHeight="1" x14ac:dyDescent="0.2">
      <c r="A5" s="69"/>
      <c r="B5" s="69"/>
      <c r="C5" s="47"/>
      <c r="D5" s="47"/>
      <c r="E5" s="47"/>
      <c r="F5" s="47"/>
      <c r="G5" s="47"/>
      <c r="H5" s="47"/>
      <c r="I5" s="47"/>
      <c r="J5" s="47"/>
      <c r="K5" s="47"/>
      <c r="L5" s="47"/>
      <c r="M5" s="47"/>
      <c r="N5" s="47"/>
      <c r="O5" s="47"/>
      <c r="P5" s="47"/>
      <c r="Q5" s="47"/>
      <c r="R5" s="47"/>
      <c r="S5" s="47"/>
      <c r="T5" s="47"/>
      <c r="U5" s="47"/>
      <c r="V5" s="47"/>
      <c r="W5" s="47"/>
      <c r="X5" s="47"/>
      <c r="Y5" s="47"/>
      <c r="Z5" s="47"/>
      <c r="AA5" s="47"/>
    </row>
    <row r="6" spans="1:27" s="48" customFormat="1" ht="12.75" customHeight="1" x14ac:dyDescent="0.2">
      <c r="A6" s="68" t="s">
        <v>78</v>
      </c>
      <c r="B6" s="68"/>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
      <c r="A7" s="51"/>
      <c r="B7" s="51"/>
      <c r="C7" s="28"/>
      <c r="D7" s="28"/>
      <c r="E7" s="28"/>
      <c r="F7" s="28"/>
      <c r="G7" s="28"/>
      <c r="H7" s="28"/>
      <c r="I7" s="28"/>
      <c r="J7" s="28"/>
      <c r="K7" s="28"/>
      <c r="L7" s="28"/>
      <c r="M7" s="28"/>
      <c r="N7" s="28"/>
      <c r="O7" s="28"/>
      <c r="P7" s="28"/>
      <c r="Q7" s="28"/>
      <c r="R7" s="28"/>
      <c r="S7" s="28"/>
      <c r="T7" s="28"/>
      <c r="U7" s="28"/>
      <c r="V7" s="28"/>
      <c r="W7" s="28"/>
      <c r="X7" s="28"/>
      <c r="Y7" s="28"/>
      <c r="Z7" s="28"/>
      <c r="AA7" s="28"/>
    </row>
    <row r="8" spans="1:27" ht="38.25" x14ac:dyDescent="0.2">
      <c r="A8" s="16"/>
      <c r="B8" s="46" t="s">
        <v>62</v>
      </c>
      <c r="C8" s="28"/>
      <c r="D8" s="28"/>
      <c r="E8" s="28"/>
      <c r="F8" s="28"/>
      <c r="G8" s="28"/>
      <c r="H8" s="28"/>
      <c r="I8" s="28"/>
      <c r="J8" s="28"/>
      <c r="K8" s="28"/>
      <c r="L8" s="28"/>
      <c r="M8" s="28"/>
      <c r="N8" s="28"/>
      <c r="O8" s="28"/>
      <c r="P8" s="28"/>
      <c r="Q8" s="28"/>
      <c r="R8" s="28"/>
      <c r="S8" s="28"/>
      <c r="T8" s="28"/>
      <c r="U8" s="28"/>
      <c r="V8" s="28"/>
      <c r="W8" s="28"/>
      <c r="X8" s="28"/>
      <c r="Y8" s="28"/>
      <c r="Z8" s="28"/>
      <c r="AA8" s="28"/>
    </row>
    <row r="9" spans="1:27" ht="25.5" x14ac:dyDescent="0.2">
      <c r="A9" s="16"/>
      <c r="B9" s="20" t="s">
        <v>35</v>
      </c>
      <c r="C9" s="28"/>
      <c r="D9" s="28"/>
      <c r="E9" s="28"/>
      <c r="F9" s="28"/>
      <c r="G9" s="28"/>
      <c r="H9" s="28"/>
      <c r="I9" s="28"/>
      <c r="J9" s="28"/>
      <c r="K9" s="28"/>
      <c r="L9" s="28"/>
      <c r="M9" s="28"/>
      <c r="N9" s="28"/>
      <c r="O9" s="28"/>
      <c r="P9" s="28"/>
      <c r="Q9" s="28"/>
      <c r="R9" s="28"/>
      <c r="S9" s="28"/>
      <c r="T9" s="28"/>
      <c r="U9" s="28"/>
      <c r="V9" s="28"/>
      <c r="W9" s="28"/>
      <c r="X9" s="28"/>
      <c r="Y9" s="28"/>
      <c r="Z9" s="28"/>
      <c r="AA9" s="28"/>
    </row>
    <row r="10" spans="1:27" x14ac:dyDescent="0.2">
      <c r="A10" s="66"/>
      <c r="B10" s="66"/>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63.75" x14ac:dyDescent="0.2">
      <c r="A11" s="16"/>
      <c r="B11" s="46" t="s">
        <v>40</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12.75" customHeight="1" x14ac:dyDescent="0.2">
      <c r="A12" s="18"/>
      <c r="B12" s="19"/>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x14ac:dyDescent="0.2">
      <c r="A13" s="18"/>
      <c r="B13" s="21" t="s">
        <v>36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x14ac:dyDescent="0.2">
      <c r="A14" s="18"/>
      <c r="B14" s="17" t="s">
        <v>37</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7" ht="25.5" x14ac:dyDescent="0.2">
      <c r="A15" s="18">
        <v>1</v>
      </c>
      <c r="B15" s="22" t="s">
        <v>61</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25.5" x14ac:dyDescent="0.2">
      <c r="A16" s="18">
        <v>2</v>
      </c>
      <c r="B16" s="64" t="s">
        <v>79</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x14ac:dyDescent="0.2">
      <c r="A17" s="18">
        <v>3</v>
      </c>
      <c r="B17" s="19" t="s">
        <v>63</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row r="18" spans="1:27" ht="25.5" x14ac:dyDescent="0.2">
      <c r="A18" s="18">
        <v>4</v>
      </c>
      <c r="B18" s="19" t="s">
        <v>64</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ht="25.5" x14ac:dyDescent="0.2">
      <c r="A19" s="18">
        <v>5</v>
      </c>
      <c r="B19" s="19" t="s">
        <v>65</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ht="25.5" x14ac:dyDescent="0.2">
      <c r="A20" s="18">
        <v>6</v>
      </c>
      <c r="B20" s="19" t="s">
        <v>66</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x14ac:dyDescent="0.2">
      <c r="A21" s="18"/>
      <c r="B21" s="19"/>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x14ac:dyDescent="0.2">
      <c r="A22" s="18"/>
      <c r="B22" s="17" t="s">
        <v>18</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25.5" x14ac:dyDescent="0.2">
      <c r="A23" s="18">
        <v>1</v>
      </c>
      <c r="B23" s="19" t="s">
        <v>67</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x14ac:dyDescent="0.2">
      <c r="A24" s="18"/>
      <c r="B24" s="19"/>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s="48" customFormat="1" x14ac:dyDescent="0.2">
      <c r="A25" s="16"/>
      <c r="B25" s="17" t="s">
        <v>38</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27" s="48" customFormat="1" ht="25.5" x14ac:dyDescent="0.2">
      <c r="A26" s="16"/>
      <c r="B26" s="46" t="s">
        <v>74</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s="48" customFormat="1" ht="38.25" x14ac:dyDescent="0.2">
      <c r="A27" s="16"/>
      <c r="B27" s="46" t="s">
        <v>39</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s="48" customFormat="1" x14ac:dyDescent="0.2">
      <c r="A28" s="16"/>
      <c r="B28" s="23"/>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s="50" customFormat="1" ht="115.5" customHeight="1" x14ac:dyDescent="0.2">
      <c r="A29" s="16">
        <v>1</v>
      </c>
      <c r="B29" s="24" t="s">
        <v>52</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row>
    <row r="30" spans="1:27" s="50" customFormat="1" ht="102.75" customHeight="1" x14ac:dyDescent="0.2">
      <c r="A30" s="16">
        <v>2</v>
      </c>
      <c r="B30" s="25" t="s">
        <v>53</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1:27" s="50" customFormat="1" ht="62.25" customHeight="1" x14ac:dyDescent="0.2">
      <c r="A31" s="16">
        <v>3</v>
      </c>
      <c r="B31" s="25" t="s">
        <v>54</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row>
    <row r="32" spans="1:27" s="50" customFormat="1" ht="108" customHeight="1" x14ac:dyDescent="0.2">
      <c r="A32" s="16">
        <v>4</v>
      </c>
      <c r="B32" s="25" t="s">
        <v>55</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row>
    <row r="33" spans="1:27" s="50" customFormat="1" ht="71.25" customHeight="1" x14ac:dyDescent="0.2">
      <c r="A33" s="16">
        <v>5</v>
      </c>
      <c r="B33" s="25" t="s">
        <v>56</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row>
    <row r="34" spans="1:27" s="50" customFormat="1" ht="39" customHeight="1" x14ac:dyDescent="0.2">
      <c r="A34" s="16">
        <v>6</v>
      </c>
      <c r="B34" s="25" t="s">
        <v>57</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row>
    <row r="35" spans="1:27" s="50" customFormat="1" ht="120.75" customHeight="1" x14ac:dyDescent="0.2">
      <c r="A35" s="16">
        <v>7</v>
      </c>
      <c r="B35" s="24" t="s">
        <v>75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row>
    <row r="36" spans="1:27" s="50" customFormat="1" ht="39" customHeight="1" x14ac:dyDescent="0.2">
      <c r="A36" s="16">
        <v>8</v>
      </c>
      <c r="B36" s="25" t="s">
        <v>58</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row r="37" spans="1:27" s="48" customFormat="1" ht="12.75" customHeight="1" x14ac:dyDescent="0.2">
      <c r="A37" s="16"/>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s="48" customFormat="1" x14ac:dyDescent="0.2">
      <c r="A38" s="16"/>
      <c r="B38" s="17" t="s">
        <v>14</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1:27" s="48" customFormat="1" ht="25.5" x14ac:dyDescent="0.2">
      <c r="A39" s="16"/>
      <c r="B39" s="46" t="s">
        <v>60</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1:27" s="48" customFormat="1" ht="12.75" customHeight="1" x14ac:dyDescent="0.2">
      <c r="A40" s="16"/>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1:27" x14ac:dyDescent="0.2">
      <c r="A41" s="26"/>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row>
    <row r="42" spans="1:27" x14ac:dyDescent="0.2">
      <c r="A42" s="26"/>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row>
    <row r="43" spans="1:27" x14ac:dyDescent="0.2">
      <c r="A43" s="26"/>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4" spans="1:27" x14ac:dyDescent="0.2">
      <c r="A44" s="26"/>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row>
    <row r="45" spans="1:27" x14ac:dyDescent="0.2">
      <c r="A45" s="26"/>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row>
    <row r="46" spans="1:27" x14ac:dyDescent="0.2">
      <c r="A46" s="26"/>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row>
    <row r="47" spans="1:27" x14ac:dyDescent="0.2">
      <c r="A47" s="26"/>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x14ac:dyDescent="0.2">
      <c r="A48" s="26"/>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row r="49" spans="1:27" x14ac:dyDescent="0.2">
      <c r="A49" s="26"/>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row>
    <row r="50" spans="1:27" x14ac:dyDescent="0.2">
      <c r="A50" s="26"/>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x14ac:dyDescent="0.2">
      <c r="A51" s="26"/>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row r="52" spans="1:27" x14ac:dyDescent="0.2">
      <c r="A52" s="26"/>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row>
    <row r="53" spans="1:27" x14ac:dyDescent="0.2">
      <c r="A53" s="26"/>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row>
    <row r="54" spans="1:27" x14ac:dyDescent="0.2">
      <c r="A54" s="26"/>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row>
    <row r="55" spans="1:27" x14ac:dyDescent="0.2">
      <c r="A55" s="26"/>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row>
    <row r="56" spans="1:27" x14ac:dyDescent="0.2">
      <c r="A56" s="26"/>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row>
    <row r="57" spans="1:27" x14ac:dyDescent="0.2">
      <c r="A57" s="26"/>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27" x14ac:dyDescent="0.2">
      <c r="A58" s="26"/>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27" x14ac:dyDescent="0.2">
      <c r="A59" s="26"/>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27" x14ac:dyDescent="0.2">
      <c r="A60" s="26"/>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27" x14ac:dyDescent="0.2">
      <c r="A61" s="26"/>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row>
    <row r="62" spans="1:27" x14ac:dyDescent="0.2">
      <c r="A62" s="26"/>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row>
    <row r="63" spans="1:27" x14ac:dyDescent="0.2">
      <c r="A63" s="26"/>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row>
    <row r="64" spans="1:27" x14ac:dyDescent="0.2">
      <c r="A64" s="26"/>
      <c r="B64" s="27"/>
      <c r="C64" s="28"/>
      <c r="D64" s="28"/>
      <c r="E64" s="28"/>
      <c r="F64" s="28"/>
      <c r="G64" s="28"/>
      <c r="H64" s="28"/>
      <c r="I64" s="28"/>
      <c r="J64" s="28"/>
      <c r="K64" s="28"/>
      <c r="L64" s="28"/>
      <c r="M64" s="28"/>
      <c r="N64" s="28"/>
      <c r="O64" s="28"/>
      <c r="P64" s="28"/>
      <c r="Q64" s="28"/>
      <c r="R64" s="28"/>
      <c r="S64" s="28"/>
      <c r="T64" s="28"/>
      <c r="U64" s="28"/>
      <c r="V64" s="28"/>
      <c r="W64" s="28"/>
      <c r="X64" s="28"/>
      <c r="Y64" s="28"/>
      <c r="Z64" s="28"/>
      <c r="AA64" s="28"/>
    </row>
    <row r="65" spans="1:27" x14ac:dyDescent="0.2">
      <c r="A65" s="26"/>
      <c r="B65" s="27"/>
      <c r="C65" s="28"/>
      <c r="D65" s="28"/>
      <c r="E65" s="28"/>
      <c r="F65" s="28"/>
      <c r="G65" s="28"/>
      <c r="H65" s="28"/>
      <c r="I65" s="28"/>
      <c r="J65" s="28"/>
      <c r="K65" s="28"/>
      <c r="L65" s="28"/>
      <c r="M65" s="28"/>
      <c r="N65" s="28"/>
      <c r="O65" s="28"/>
      <c r="P65" s="28"/>
      <c r="Q65" s="28"/>
      <c r="R65" s="28"/>
      <c r="S65" s="28"/>
      <c r="T65" s="28"/>
      <c r="U65" s="28"/>
      <c r="V65" s="28"/>
      <c r="W65" s="28"/>
      <c r="X65" s="28"/>
      <c r="Y65" s="28"/>
      <c r="Z65" s="28"/>
      <c r="AA65" s="28"/>
    </row>
    <row r="66" spans="1:27" x14ac:dyDescent="0.2">
      <c r="A66" s="26"/>
      <c r="B66" s="27"/>
      <c r="C66" s="28"/>
      <c r="D66" s="28"/>
      <c r="E66" s="28"/>
      <c r="F66" s="28"/>
      <c r="G66" s="28"/>
      <c r="H66" s="28"/>
      <c r="I66" s="28"/>
      <c r="J66" s="28"/>
      <c r="K66" s="28"/>
      <c r="L66" s="28"/>
      <c r="M66" s="28"/>
      <c r="N66" s="28"/>
      <c r="O66" s="28"/>
      <c r="P66" s="28"/>
      <c r="Q66" s="28"/>
      <c r="R66" s="28"/>
      <c r="S66" s="28"/>
      <c r="T66" s="28"/>
      <c r="U66" s="28"/>
      <c r="V66" s="28"/>
      <c r="W66" s="28"/>
      <c r="X66" s="28"/>
      <c r="Y66" s="28"/>
      <c r="Z66" s="28"/>
      <c r="AA66" s="28"/>
    </row>
    <row r="67" spans="1:27" x14ac:dyDescent="0.2">
      <c r="A67" s="26"/>
      <c r="B67" s="27"/>
      <c r="C67" s="28"/>
      <c r="D67" s="28"/>
      <c r="E67" s="28"/>
      <c r="F67" s="28"/>
      <c r="G67" s="28"/>
      <c r="H67" s="28"/>
      <c r="I67" s="28"/>
      <c r="J67" s="28"/>
      <c r="K67" s="28"/>
      <c r="L67" s="28"/>
      <c r="M67" s="28"/>
      <c r="N67" s="28"/>
      <c r="O67" s="28"/>
      <c r="P67" s="28"/>
      <c r="Q67" s="28"/>
      <c r="R67" s="28"/>
      <c r="S67" s="28"/>
      <c r="T67" s="28"/>
      <c r="U67" s="28"/>
      <c r="V67" s="28"/>
      <c r="W67" s="28"/>
      <c r="X67" s="28"/>
      <c r="Y67" s="28"/>
      <c r="Z67" s="28"/>
      <c r="AA67" s="28"/>
    </row>
    <row r="68" spans="1:27" x14ac:dyDescent="0.2">
      <c r="A68" s="26"/>
      <c r="B68" s="27"/>
      <c r="C68" s="28"/>
      <c r="D68" s="28"/>
      <c r="E68" s="28"/>
      <c r="F68" s="28"/>
      <c r="G68" s="28"/>
      <c r="H68" s="28"/>
      <c r="I68" s="28"/>
      <c r="J68" s="28"/>
      <c r="K68" s="28"/>
      <c r="L68" s="28"/>
      <c r="M68" s="28"/>
      <c r="N68" s="28"/>
      <c r="O68" s="28"/>
      <c r="P68" s="28"/>
      <c r="Q68" s="28"/>
      <c r="R68" s="28"/>
      <c r="S68" s="28"/>
      <c r="T68" s="28"/>
      <c r="U68" s="28"/>
      <c r="V68" s="28"/>
      <c r="W68" s="28"/>
      <c r="X68" s="28"/>
      <c r="Y68" s="28"/>
      <c r="Z68" s="28"/>
      <c r="AA68" s="28"/>
    </row>
    <row r="69" spans="1:27" x14ac:dyDescent="0.2">
      <c r="A69" s="26"/>
      <c r="B69" s="27"/>
      <c r="C69" s="28"/>
      <c r="D69" s="28"/>
      <c r="E69" s="28"/>
      <c r="F69" s="28"/>
      <c r="G69" s="28"/>
      <c r="H69" s="28"/>
      <c r="I69" s="28"/>
      <c r="J69" s="28"/>
      <c r="K69" s="28"/>
      <c r="L69" s="28"/>
      <c r="M69" s="28"/>
      <c r="N69" s="28"/>
      <c r="O69" s="28"/>
      <c r="P69" s="28"/>
      <c r="Q69" s="28"/>
      <c r="R69" s="28"/>
      <c r="S69" s="28"/>
      <c r="T69" s="28"/>
      <c r="U69" s="28"/>
      <c r="V69" s="28"/>
      <c r="W69" s="28"/>
      <c r="X69" s="28"/>
      <c r="Y69" s="28"/>
      <c r="Z69" s="28"/>
      <c r="AA69" s="28"/>
    </row>
    <row r="70" spans="1:27" x14ac:dyDescent="0.2">
      <c r="A70" s="26"/>
      <c r="B70" s="27"/>
      <c r="C70" s="28"/>
      <c r="D70" s="28"/>
      <c r="E70" s="28"/>
      <c r="F70" s="28"/>
      <c r="G70" s="28"/>
      <c r="H70" s="28"/>
      <c r="I70" s="28"/>
      <c r="J70" s="28"/>
      <c r="K70" s="28"/>
      <c r="L70" s="28"/>
      <c r="M70" s="28"/>
      <c r="N70" s="28"/>
      <c r="O70" s="28"/>
      <c r="P70" s="28"/>
      <c r="Q70" s="28"/>
      <c r="R70" s="28"/>
      <c r="S70" s="28"/>
      <c r="T70" s="28"/>
      <c r="U70" s="28"/>
      <c r="V70" s="28"/>
      <c r="W70" s="28"/>
      <c r="X70" s="28"/>
      <c r="Y70" s="28"/>
      <c r="Z70" s="28"/>
      <c r="AA70" s="28"/>
    </row>
    <row r="71" spans="1:27" x14ac:dyDescent="0.2">
      <c r="A71" s="26"/>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row>
    <row r="72" spans="1:27" x14ac:dyDescent="0.2">
      <c r="A72" s="26"/>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row>
    <row r="73" spans="1:27" x14ac:dyDescent="0.2">
      <c r="A73" s="26"/>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row>
    <row r="74" spans="1:27" x14ac:dyDescent="0.2">
      <c r="A74" s="2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row>
  </sheetData>
  <sheetProtection password="CC98" sheet="1" objects="1" scenarios="1"/>
  <mergeCells count="5">
    <mergeCell ref="A10:B10"/>
    <mergeCell ref="A3:B3"/>
    <mergeCell ref="A4:B4"/>
    <mergeCell ref="A6:B6"/>
    <mergeCell ref="A5:B5"/>
  </mergeCells>
  <phoneticPr fontId="5" type="noConversion"/>
  <pageMargins left="0.59055118110236227" right="0.59055118110236227" top="0.59055118110236227" bottom="0.59055118110236227" header="0.19685039370078741" footer="0.19685039370078741"/>
  <pageSetup paperSize="9" orientation="portrait" r:id="rId1"/>
  <headerFooter alignWithMargins="0">
    <oddHeader>&amp;RV-multi</oddHeader>
    <oddFooter>&amp;LFormat Prepared by the Schools
Finance Team&amp;RPrinted on &amp;D
at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28"/>
  <sheetViews>
    <sheetView tabSelected="1" topLeftCell="A76" zoomScaleNormal="100" workbookViewId="0">
      <selection activeCell="H112" sqref="H112"/>
    </sheetView>
  </sheetViews>
  <sheetFormatPr defaultRowHeight="12.75" x14ac:dyDescent="0.2"/>
  <cols>
    <col min="1" max="1" width="9.140625" style="5"/>
    <col min="2" max="2" width="16" style="5" customWidth="1"/>
    <col min="3" max="3" width="9.140625" style="5"/>
    <col min="4" max="4" width="5.140625" style="5" customWidth="1"/>
    <col min="5" max="5" width="15.140625" style="5" customWidth="1"/>
    <col min="6" max="6" width="18.42578125" style="5" customWidth="1"/>
    <col min="7" max="7" width="9.5703125" style="5" customWidth="1"/>
    <col min="8" max="8" width="10.140625" style="5" customWidth="1"/>
    <col min="9" max="9" width="8.85546875" style="5" customWidth="1"/>
    <col min="10" max="10" width="10.7109375" style="5" hidden="1" customWidth="1"/>
    <col min="11" max="16384" width="9.140625" style="5"/>
  </cols>
  <sheetData>
    <row r="1" spans="1:10" ht="18" x14ac:dyDescent="0.25">
      <c r="A1" s="104" t="s">
        <v>47</v>
      </c>
      <c r="B1" s="105"/>
      <c r="C1" s="105"/>
      <c r="D1" s="105"/>
      <c r="E1" s="105"/>
      <c r="F1" s="105"/>
      <c r="G1" s="105"/>
      <c r="H1" s="106"/>
    </row>
    <row r="2" spans="1:10" ht="18" customHeight="1" x14ac:dyDescent="0.25">
      <c r="A2" s="113" t="s">
        <v>48</v>
      </c>
      <c r="B2" s="114"/>
      <c r="C2" s="114"/>
      <c r="D2" s="114"/>
      <c r="E2" s="114"/>
      <c r="F2" s="114"/>
      <c r="G2" s="111" t="s">
        <v>81</v>
      </c>
      <c r="H2" s="112"/>
    </row>
    <row r="3" spans="1:10" ht="12.75" customHeight="1" x14ac:dyDescent="0.2">
      <c r="A3" s="108" t="s">
        <v>34</v>
      </c>
      <c r="B3" s="109"/>
      <c r="C3" s="109"/>
      <c r="D3" s="109"/>
      <c r="E3" s="109"/>
      <c r="F3" s="109"/>
      <c r="G3" s="6"/>
      <c r="H3" s="30" t="s">
        <v>44</v>
      </c>
      <c r="J3" s="5" t="s">
        <v>41</v>
      </c>
    </row>
    <row r="4" spans="1:10" x14ac:dyDescent="0.2">
      <c r="A4" s="31"/>
      <c r="B4" s="6"/>
      <c r="C4" s="6"/>
      <c r="D4" s="6"/>
      <c r="E4" s="6"/>
      <c r="F4" s="6"/>
      <c r="G4" s="6"/>
      <c r="H4" s="32"/>
      <c r="J4" s="5" t="s">
        <v>42</v>
      </c>
    </row>
    <row r="5" spans="1:10" x14ac:dyDescent="0.2">
      <c r="A5" s="31"/>
      <c r="B5" s="33" t="s">
        <v>7</v>
      </c>
      <c r="C5" s="107" t="s">
        <v>82</v>
      </c>
      <c r="D5" s="107"/>
      <c r="E5" s="107"/>
      <c r="F5" s="107"/>
      <c r="G5" s="107"/>
      <c r="H5" s="32"/>
      <c r="J5" s="5" t="s">
        <v>43</v>
      </c>
    </row>
    <row r="6" spans="1:10" x14ac:dyDescent="0.2">
      <c r="A6" s="31"/>
      <c r="B6" s="33"/>
      <c r="C6" s="6"/>
      <c r="D6" s="6"/>
      <c r="E6" s="6"/>
      <c r="F6" s="6"/>
      <c r="G6" s="6"/>
      <c r="H6" s="32"/>
      <c r="J6" s="5" t="s">
        <v>68</v>
      </c>
    </row>
    <row r="7" spans="1:10" x14ac:dyDescent="0.2">
      <c r="A7" s="31"/>
      <c r="B7" s="33" t="s">
        <v>8</v>
      </c>
      <c r="C7" s="9">
        <v>3</v>
      </c>
      <c r="D7" s="6"/>
      <c r="E7" s="33" t="s">
        <v>9</v>
      </c>
      <c r="F7" s="110">
        <v>3370</v>
      </c>
      <c r="G7" s="110"/>
      <c r="H7" s="32"/>
    </row>
    <row r="8" spans="1:10" x14ac:dyDescent="0.2">
      <c r="A8" s="31"/>
      <c r="B8" s="33"/>
      <c r="C8" s="33"/>
      <c r="D8" s="33"/>
      <c r="E8" s="33"/>
      <c r="F8" s="33"/>
      <c r="G8" s="33"/>
      <c r="H8" s="32"/>
    </row>
    <row r="9" spans="1:10" ht="12.75" customHeight="1" x14ac:dyDescent="0.2">
      <c r="A9" s="115" t="s">
        <v>80</v>
      </c>
      <c r="B9" s="116"/>
      <c r="C9" s="116"/>
      <c r="D9" s="116"/>
      <c r="E9" s="116"/>
      <c r="F9" s="116"/>
      <c r="G9" s="116"/>
      <c r="H9" s="117"/>
      <c r="J9" s="5">
        <v>1</v>
      </c>
    </row>
    <row r="10" spans="1:10" x14ac:dyDescent="0.2">
      <c r="A10" s="115" t="s">
        <v>51</v>
      </c>
      <c r="B10" s="116"/>
      <c r="C10" s="116"/>
      <c r="D10" s="116"/>
      <c r="E10" s="116"/>
      <c r="F10" s="116"/>
      <c r="G10" s="116"/>
      <c r="H10" s="117"/>
      <c r="J10" s="5">
        <v>2</v>
      </c>
    </row>
    <row r="11" spans="1:10" x14ac:dyDescent="0.2">
      <c r="A11" s="115" t="s">
        <v>69</v>
      </c>
      <c r="B11" s="116"/>
      <c r="C11" s="116"/>
      <c r="D11" s="116"/>
      <c r="E11" s="116"/>
      <c r="F11" s="116"/>
      <c r="G11" s="116"/>
      <c r="H11" s="117"/>
      <c r="J11" s="5">
        <v>3</v>
      </c>
    </row>
    <row r="12" spans="1:10" x14ac:dyDescent="0.2">
      <c r="A12" s="31"/>
      <c r="B12" s="33"/>
      <c r="C12" s="6"/>
      <c r="D12" s="6"/>
      <c r="E12" s="6"/>
      <c r="F12" s="6"/>
      <c r="G12" s="6"/>
      <c r="H12" s="32"/>
      <c r="J12" s="5">
        <v>4</v>
      </c>
    </row>
    <row r="13" spans="1:10" x14ac:dyDescent="0.2">
      <c r="A13" s="34" t="s">
        <v>0</v>
      </c>
      <c r="B13" s="6"/>
      <c r="C13" s="6"/>
      <c r="D13" s="6"/>
      <c r="E13" s="6"/>
      <c r="F13" s="6"/>
      <c r="G13" s="6"/>
      <c r="H13" s="32"/>
      <c r="J13" s="5">
        <v>5</v>
      </c>
    </row>
    <row r="14" spans="1:10" ht="12.75" customHeight="1" x14ac:dyDescent="0.2">
      <c r="A14" s="31"/>
      <c r="B14" s="6"/>
      <c r="C14" s="6"/>
      <c r="D14" s="6"/>
      <c r="E14" s="6"/>
      <c r="F14" s="6"/>
      <c r="G14" s="6"/>
      <c r="H14" s="32"/>
      <c r="J14" s="5">
        <v>7</v>
      </c>
    </row>
    <row r="15" spans="1:10" x14ac:dyDescent="0.2">
      <c r="A15" s="31" t="s">
        <v>10</v>
      </c>
      <c r="B15" s="57"/>
      <c r="C15" s="57"/>
      <c r="D15" s="57"/>
      <c r="E15" s="57"/>
      <c r="F15" s="1">
        <v>541795</v>
      </c>
      <c r="G15" s="57"/>
      <c r="H15" s="32"/>
      <c r="J15" s="5">
        <v>8</v>
      </c>
    </row>
    <row r="16" spans="1:10" ht="12.75" customHeight="1" x14ac:dyDescent="0.2">
      <c r="A16" s="31"/>
      <c r="B16" s="57"/>
      <c r="C16" s="57"/>
      <c r="D16" s="57"/>
      <c r="E16" s="57"/>
      <c r="F16" s="57"/>
      <c r="G16" s="57"/>
      <c r="H16" s="32"/>
      <c r="J16" s="5">
        <v>10</v>
      </c>
    </row>
    <row r="17" spans="1:10" x14ac:dyDescent="0.2">
      <c r="A17" s="31" t="s">
        <v>4</v>
      </c>
      <c r="B17" s="57"/>
      <c r="C17" s="57"/>
      <c r="D17" s="57"/>
      <c r="E17" s="57"/>
      <c r="F17" s="57"/>
      <c r="G17" s="57"/>
      <c r="H17" s="32"/>
      <c r="J17" s="5">
        <v>11</v>
      </c>
    </row>
    <row r="18" spans="1:10" ht="6" customHeight="1" x14ac:dyDescent="0.2">
      <c r="A18" s="31"/>
      <c r="B18" s="57"/>
      <c r="C18" s="57"/>
      <c r="D18" s="57"/>
      <c r="E18" s="57"/>
      <c r="F18" s="57"/>
      <c r="G18" s="57"/>
      <c r="H18" s="32"/>
      <c r="J18" s="5">
        <v>12</v>
      </c>
    </row>
    <row r="19" spans="1:10" x14ac:dyDescent="0.2">
      <c r="A19" s="31"/>
      <c r="B19" s="57" t="s">
        <v>17</v>
      </c>
      <c r="C19" s="57"/>
      <c r="D19" s="57" t="s">
        <v>1</v>
      </c>
      <c r="E19" s="57"/>
      <c r="F19" s="57"/>
      <c r="G19" s="57"/>
      <c r="H19" s="32"/>
    </row>
    <row r="20" spans="1:10" ht="3" customHeight="1" x14ac:dyDescent="0.2">
      <c r="A20" s="31"/>
      <c r="B20" s="57"/>
      <c r="C20" s="57"/>
      <c r="D20" s="57"/>
      <c r="E20" s="57"/>
      <c r="F20" s="57"/>
      <c r="G20" s="57"/>
      <c r="H20" s="32"/>
    </row>
    <row r="21" spans="1:10" x14ac:dyDescent="0.2">
      <c r="A21" s="31"/>
      <c r="B21" s="58">
        <v>0.33</v>
      </c>
      <c r="C21" s="57"/>
      <c r="D21" s="101" t="s">
        <v>31</v>
      </c>
      <c r="E21" s="101"/>
      <c r="F21" s="101"/>
      <c r="G21" s="101"/>
      <c r="H21" s="32"/>
    </row>
    <row r="22" spans="1:10" ht="3" customHeight="1" x14ac:dyDescent="0.2">
      <c r="A22" s="31"/>
      <c r="B22" s="57"/>
      <c r="C22" s="57"/>
      <c r="D22" s="57"/>
      <c r="E22" s="57"/>
      <c r="F22" s="57"/>
      <c r="G22" s="57"/>
      <c r="H22" s="32"/>
    </row>
    <row r="23" spans="1:10" x14ac:dyDescent="0.2">
      <c r="A23" s="31"/>
      <c r="B23" s="58"/>
      <c r="C23" s="57"/>
      <c r="D23" s="101"/>
      <c r="E23" s="101"/>
      <c r="F23" s="101"/>
      <c r="G23" s="101"/>
      <c r="H23" s="32"/>
    </row>
    <row r="24" spans="1:10" ht="3" customHeight="1" x14ac:dyDescent="0.2">
      <c r="A24" s="31"/>
      <c r="B24" s="57"/>
      <c r="C24" s="57"/>
      <c r="D24" s="57"/>
      <c r="E24" s="57"/>
      <c r="F24" s="57"/>
      <c r="G24" s="57"/>
      <c r="H24" s="32"/>
    </row>
    <row r="25" spans="1:10" x14ac:dyDescent="0.2">
      <c r="A25" s="31"/>
      <c r="B25" s="58"/>
      <c r="C25" s="57"/>
      <c r="D25" s="101"/>
      <c r="E25" s="101"/>
      <c r="F25" s="101"/>
      <c r="G25" s="101"/>
      <c r="H25" s="32"/>
    </row>
    <row r="26" spans="1:10" ht="3" customHeight="1" x14ac:dyDescent="0.2">
      <c r="A26" s="31"/>
      <c r="B26" s="57"/>
      <c r="C26" s="57"/>
      <c r="D26" s="57"/>
      <c r="E26" s="57"/>
      <c r="F26" s="57"/>
      <c r="G26" s="57"/>
      <c r="H26" s="32"/>
    </row>
    <row r="27" spans="1:10" x14ac:dyDescent="0.2">
      <c r="A27" s="31"/>
      <c r="B27" s="58"/>
      <c r="C27" s="57"/>
      <c r="D27" s="101"/>
      <c r="E27" s="101"/>
      <c r="F27" s="101"/>
      <c r="G27" s="101"/>
      <c r="H27" s="32"/>
    </row>
    <row r="28" spans="1:10" ht="3" customHeight="1" x14ac:dyDescent="0.2">
      <c r="A28" s="31"/>
      <c r="B28" s="57"/>
      <c r="C28" s="57"/>
      <c r="D28" s="57"/>
      <c r="E28" s="57"/>
      <c r="F28" s="57"/>
      <c r="G28" s="57"/>
      <c r="H28" s="32"/>
    </row>
    <row r="29" spans="1:10" x14ac:dyDescent="0.2">
      <c r="A29" s="31"/>
      <c r="B29" s="58"/>
      <c r="C29" s="57"/>
      <c r="D29" s="101"/>
      <c r="E29" s="101"/>
      <c r="F29" s="101"/>
      <c r="G29" s="101"/>
      <c r="H29" s="32"/>
    </row>
    <row r="30" spans="1:10" ht="3" customHeight="1" x14ac:dyDescent="0.2">
      <c r="A30" s="31"/>
      <c r="B30" s="57"/>
      <c r="C30" s="57"/>
      <c r="D30" s="57"/>
      <c r="E30" s="57"/>
      <c r="F30" s="57"/>
      <c r="G30" s="57"/>
      <c r="H30" s="32"/>
    </row>
    <row r="31" spans="1:10" x14ac:dyDescent="0.2">
      <c r="A31" s="31"/>
      <c r="B31" s="58"/>
      <c r="C31" s="57"/>
      <c r="D31" s="101"/>
      <c r="E31" s="101"/>
      <c r="F31" s="101"/>
      <c r="G31" s="101"/>
      <c r="H31" s="32"/>
    </row>
    <row r="32" spans="1:10" ht="3" customHeight="1" x14ac:dyDescent="0.2">
      <c r="A32" s="31"/>
      <c r="B32" s="57"/>
      <c r="C32" s="57"/>
      <c r="D32" s="57"/>
      <c r="E32" s="57"/>
      <c r="F32" s="57"/>
      <c r="G32" s="57"/>
      <c r="H32" s="32"/>
    </row>
    <row r="33" spans="1:8" ht="12.75" customHeight="1" x14ac:dyDescent="0.2">
      <c r="A33" s="31"/>
      <c r="B33" s="58"/>
      <c r="C33" s="57"/>
      <c r="D33" s="101"/>
      <c r="E33" s="101"/>
      <c r="F33" s="101"/>
      <c r="G33" s="101"/>
      <c r="H33" s="32"/>
    </row>
    <row r="34" spans="1:8" ht="3" customHeight="1" x14ac:dyDescent="0.2">
      <c r="A34" s="31"/>
      <c r="B34" s="57"/>
      <c r="C34" s="57"/>
      <c r="D34" s="57"/>
      <c r="E34" s="57"/>
      <c r="F34" s="57"/>
      <c r="G34" s="57"/>
      <c r="H34" s="32"/>
    </row>
    <row r="35" spans="1:8" ht="12.75" customHeight="1" x14ac:dyDescent="0.2">
      <c r="A35" s="31"/>
      <c r="B35" s="58"/>
      <c r="C35" s="57"/>
      <c r="D35" s="101"/>
      <c r="E35" s="101"/>
      <c r="F35" s="101"/>
      <c r="G35" s="101"/>
      <c r="H35" s="32"/>
    </row>
    <row r="36" spans="1:8" s="7" customFormat="1" ht="3" customHeight="1" x14ac:dyDescent="0.2">
      <c r="A36" s="31"/>
      <c r="B36" s="57"/>
      <c r="C36" s="57"/>
      <c r="D36" s="59"/>
      <c r="E36" s="59"/>
      <c r="F36" s="59"/>
      <c r="G36" s="59"/>
      <c r="H36" s="32"/>
    </row>
    <row r="37" spans="1:8" x14ac:dyDescent="0.2">
      <c r="A37" s="31"/>
      <c r="B37" s="58"/>
      <c r="C37" s="57"/>
      <c r="D37" s="101"/>
      <c r="E37" s="101"/>
      <c r="F37" s="101"/>
      <c r="G37" s="101"/>
      <c r="H37" s="32"/>
    </row>
    <row r="38" spans="1:8" ht="3" customHeight="1" x14ac:dyDescent="0.2">
      <c r="A38" s="31"/>
      <c r="B38" s="57"/>
      <c r="C38" s="57"/>
      <c r="D38" s="59"/>
      <c r="E38" s="59"/>
      <c r="F38" s="59"/>
      <c r="G38" s="59"/>
      <c r="H38" s="32"/>
    </row>
    <row r="39" spans="1:8" x14ac:dyDescent="0.2">
      <c r="A39" s="31"/>
      <c r="B39" s="58"/>
      <c r="C39" s="57"/>
      <c r="D39" s="101"/>
      <c r="E39" s="101"/>
      <c r="F39" s="101"/>
      <c r="G39" s="101"/>
      <c r="H39" s="32"/>
    </row>
    <row r="40" spans="1:8" ht="12.75" customHeight="1" x14ac:dyDescent="0.2">
      <c r="A40" s="31"/>
      <c r="B40" s="57"/>
      <c r="C40" s="57"/>
      <c r="D40" s="57"/>
      <c r="E40" s="57"/>
      <c r="F40" s="57"/>
      <c r="G40" s="57"/>
      <c r="H40" s="32"/>
    </row>
    <row r="41" spans="1:8" x14ac:dyDescent="0.2">
      <c r="A41" s="31"/>
      <c r="B41" s="57"/>
      <c r="C41" s="57"/>
      <c r="D41" s="60" t="s">
        <v>2</v>
      </c>
      <c r="E41" s="57"/>
      <c r="F41" s="61">
        <f>F15+B21+B23+B25+B27+B29+B31+B33+B35+B37+B39</f>
        <v>541795.32999999996</v>
      </c>
      <c r="G41" s="57"/>
      <c r="H41" s="32"/>
    </row>
    <row r="42" spans="1:8" ht="12.75" customHeight="1" x14ac:dyDescent="0.2">
      <c r="A42" s="31"/>
      <c r="B42" s="57"/>
      <c r="C42" s="57"/>
      <c r="D42" s="57"/>
      <c r="E42" s="57"/>
      <c r="F42" s="57"/>
      <c r="G42" s="57"/>
      <c r="H42" s="32"/>
    </row>
    <row r="43" spans="1:8" x14ac:dyDescent="0.2">
      <c r="A43" s="31" t="s">
        <v>3</v>
      </c>
      <c r="B43" s="57"/>
      <c r="C43" s="57"/>
      <c r="D43" s="57"/>
      <c r="E43" s="57"/>
      <c r="F43" s="57"/>
      <c r="G43" s="57"/>
      <c r="H43" s="32"/>
    </row>
    <row r="44" spans="1:8" ht="6" customHeight="1" x14ac:dyDescent="0.2">
      <c r="A44" s="31"/>
      <c r="B44" s="57"/>
      <c r="C44" s="57"/>
      <c r="D44" s="57"/>
      <c r="E44" s="57"/>
      <c r="F44" s="57"/>
      <c r="G44" s="57"/>
      <c r="H44" s="32"/>
    </row>
    <row r="45" spans="1:8" x14ac:dyDescent="0.2">
      <c r="A45" s="31"/>
      <c r="B45" s="57" t="s">
        <v>17</v>
      </c>
      <c r="C45" s="57"/>
      <c r="D45" s="57" t="s">
        <v>1</v>
      </c>
      <c r="E45" s="57"/>
      <c r="F45" s="57"/>
      <c r="G45" s="57"/>
      <c r="H45" s="32"/>
    </row>
    <row r="46" spans="1:8" ht="3" customHeight="1" x14ac:dyDescent="0.2">
      <c r="A46" s="31"/>
      <c r="B46" s="57"/>
      <c r="C46" s="57"/>
      <c r="D46" s="57"/>
      <c r="E46" s="57"/>
      <c r="F46" s="57"/>
      <c r="G46" s="57"/>
      <c r="H46" s="32"/>
    </row>
    <row r="47" spans="1:8" x14ac:dyDescent="0.2">
      <c r="A47" s="31"/>
      <c r="B47" s="58">
        <v>10560</v>
      </c>
      <c r="C47" s="57"/>
      <c r="D47" s="101" t="s">
        <v>83</v>
      </c>
      <c r="E47" s="101"/>
      <c r="F47" s="101"/>
      <c r="G47" s="101"/>
      <c r="H47" s="32"/>
    </row>
    <row r="48" spans="1:8" ht="3" customHeight="1" x14ac:dyDescent="0.2">
      <c r="A48" s="31"/>
      <c r="B48" s="57"/>
      <c r="C48" s="57"/>
      <c r="D48" s="57"/>
      <c r="E48" s="57"/>
      <c r="F48" s="57"/>
      <c r="G48" s="57"/>
      <c r="H48" s="32"/>
    </row>
    <row r="49" spans="1:8" x14ac:dyDescent="0.2">
      <c r="A49" s="31"/>
      <c r="B49" s="58">
        <v>8094</v>
      </c>
      <c r="C49" s="57"/>
      <c r="D49" s="101" t="s">
        <v>84</v>
      </c>
      <c r="E49" s="101"/>
      <c r="F49" s="101"/>
      <c r="G49" s="101"/>
      <c r="H49" s="32"/>
    </row>
    <row r="50" spans="1:8" ht="3" customHeight="1" x14ac:dyDescent="0.2">
      <c r="A50" s="31"/>
      <c r="B50" s="57"/>
      <c r="C50" s="57"/>
      <c r="D50" s="57"/>
      <c r="E50" s="57"/>
      <c r="F50" s="57"/>
      <c r="G50" s="57"/>
      <c r="H50" s="32"/>
    </row>
    <row r="51" spans="1:8" x14ac:dyDescent="0.2">
      <c r="A51" s="31"/>
      <c r="B51" s="58">
        <v>13128</v>
      </c>
      <c r="C51" s="57"/>
      <c r="D51" s="101" t="s">
        <v>85</v>
      </c>
      <c r="E51" s="101"/>
      <c r="F51" s="101"/>
      <c r="G51" s="101"/>
      <c r="H51" s="32"/>
    </row>
    <row r="52" spans="1:8" ht="3" customHeight="1" x14ac:dyDescent="0.2">
      <c r="A52" s="31"/>
      <c r="B52" s="57"/>
      <c r="C52" s="57"/>
      <c r="D52" s="57"/>
      <c r="E52" s="57"/>
      <c r="F52" s="57"/>
      <c r="G52" s="57"/>
      <c r="H52" s="32"/>
    </row>
    <row r="53" spans="1:8" x14ac:dyDescent="0.2">
      <c r="A53" s="31"/>
      <c r="B53" s="58">
        <v>9742</v>
      </c>
      <c r="C53" s="57"/>
      <c r="D53" s="101" t="s">
        <v>86</v>
      </c>
      <c r="E53" s="101"/>
      <c r="F53" s="101"/>
      <c r="G53" s="101"/>
      <c r="H53" s="32"/>
    </row>
    <row r="54" spans="1:8" ht="3" customHeight="1" x14ac:dyDescent="0.2">
      <c r="A54" s="31"/>
      <c r="B54" s="57"/>
      <c r="C54" s="57"/>
      <c r="D54" s="57"/>
      <c r="E54" s="57"/>
      <c r="F54" s="57"/>
      <c r="G54" s="57"/>
      <c r="H54" s="32"/>
    </row>
    <row r="55" spans="1:8" x14ac:dyDescent="0.2">
      <c r="A55" s="31"/>
      <c r="B55" s="58">
        <v>7739</v>
      </c>
      <c r="C55" s="57"/>
      <c r="D55" s="101" t="s">
        <v>87</v>
      </c>
      <c r="E55" s="101"/>
      <c r="F55" s="101"/>
      <c r="G55" s="101"/>
      <c r="H55" s="32"/>
    </row>
    <row r="56" spans="1:8" ht="3" customHeight="1" x14ac:dyDescent="0.2">
      <c r="A56" s="31"/>
      <c r="B56" s="57"/>
      <c r="C56" s="57"/>
      <c r="D56" s="57"/>
      <c r="E56" s="57"/>
      <c r="F56" s="57"/>
      <c r="G56" s="57"/>
      <c r="H56" s="32"/>
    </row>
    <row r="57" spans="1:8" x14ac:dyDescent="0.2">
      <c r="A57" s="31"/>
      <c r="B57" s="58"/>
      <c r="C57" s="57"/>
      <c r="D57" s="101"/>
      <c r="E57" s="101"/>
      <c r="F57" s="101"/>
      <c r="G57" s="101"/>
      <c r="H57" s="32"/>
    </row>
    <row r="58" spans="1:8" ht="3" customHeight="1" x14ac:dyDescent="0.2">
      <c r="A58" s="31"/>
      <c r="B58" s="57"/>
      <c r="C58" s="57"/>
      <c r="D58" s="57"/>
      <c r="E58" s="57"/>
      <c r="F58" s="57"/>
      <c r="G58" s="57"/>
      <c r="H58" s="32"/>
    </row>
    <row r="59" spans="1:8" x14ac:dyDescent="0.2">
      <c r="A59" s="31"/>
      <c r="B59" s="58"/>
      <c r="C59" s="57"/>
      <c r="D59" s="101"/>
      <c r="E59" s="101"/>
      <c r="F59" s="101"/>
      <c r="G59" s="101"/>
      <c r="H59" s="32"/>
    </row>
    <row r="60" spans="1:8" ht="3" customHeight="1" x14ac:dyDescent="0.2">
      <c r="A60" s="31"/>
      <c r="B60" s="57"/>
      <c r="C60" s="57"/>
      <c r="D60" s="57"/>
      <c r="E60" s="57"/>
      <c r="F60" s="57"/>
      <c r="G60" s="57"/>
      <c r="H60" s="32"/>
    </row>
    <row r="61" spans="1:8" x14ac:dyDescent="0.2">
      <c r="A61" s="31"/>
      <c r="B61" s="58"/>
      <c r="C61" s="57"/>
      <c r="D61" s="101"/>
      <c r="E61" s="101"/>
      <c r="F61" s="101"/>
      <c r="G61" s="101"/>
      <c r="H61" s="32"/>
    </row>
    <row r="62" spans="1:8" ht="3" customHeight="1" x14ac:dyDescent="0.2">
      <c r="A62" s="31"/>
      <c r="B62" s="57"/>
      <c r="C62" s="57"/>
      <c r="D62" s="57"/>
      <c r="E62" s="57"/>
      <c r="F62" s="57"/>
      <c r="G62" s="57"/>
      <c r="H62" s="32"/>
    </row>
    <row r="63" spans="1:8" x14ac:dyDescent="0.2">
      <c r="A63" s="31"/>
      <c r="B63" s="58"/>
      <c r="C63" s="57"/>
      <c r="D63" s="101"/>
      <c r="E63" s="101"/>
      <c r="F63" s="101"/>
      <c r="G63" s="101"/>
      <c r="H63" s="32"/>
    </row>
    <row r="64" spans="1:8" ht="3" customHeight="1" x14ac:dyDescent="0.2">
      <c r="A64" s="31"/>
      <c r="B64" s="57"/>
      <c r="C64" s="57"/>
      <c r="D64" s="57"/>
      <c r="E64" s="57"/>
      <c r="F64" s="57"/>
      <c r="G64" s="57"/>
      <c r="H64" s="32"/>
    </row>
    <row r="65" spans="1:8" x14ac:dyDescent="0.2">
      <c r="A65" s="31"/>
      <c r="B65" s="58"/>
      <c r="C65" s="57"/>
      <c r="D65" s="101"/>
      <c r="E65" s="101"/>
      <c r="F65" s="101"/>
      <c r="G65" s="101"/>
      <c r="H65" s="32"/>
    </row>
    <row r="66" spans="1:8" x14ac:dyDescent="0.2">
      <c r="A66" s="31"/>
      <c r="B66" s="57"/>
      <c r="C66" s="57"/>
      <c r="D66" s="57"/>
      <c r="E66" s="57"/>
      <c r="F66" s="57"/>
      <c r="G66" s="57"/>
      <c r="H66" s="32"/>
    </row>
    <row r="67" spans="1:8" x14ac:dyDescent="0.2">
      <c r="A67" s="31"/>
      <c r="B67" s="57"/>
      <c r="C67" s="57"/>
      <c r="D67" s="60" t="s">
        <v>6</v>
      </c>
      <c r="E67" s="57"/>
      <c r="F67" s="62">
        <f>F41-B47-B49-B51-B53-B55-B57-B59-B61-B63-B65</f>
        <v>492532.32999999996</v>
      </c>
      <c r="G67" s="57"/>
      <c r="H67" s="32"/>
    </row>
    <row r="68" spans="1:8" ht="6" customHeight="1" x14ac:dyDescent="0.2">
      <c r="A68" s="31"/>
      <c r="B68" s="57"/>
      <c r="C68" s="57"/>
      <c r="D68" s="57"/>
      <c r="E68" s="57"/>
      <c r="F68" s="57"/>
      <c r="G68" s="57"/>
      <c r="H68" s="32"/>
    </row>
    <row r="69" spans="1:8" x14ac:dyDescent="0.2">
      <c r="A69" s="31"/>
      <c r="B69" s="57"/>
      <c r="C69" s="57"/>
      <c r="D69" s="60" t="s">
        <v>11</v>
      </c>
      <c r="E69" s="57"/>
      <c r="F69" s="63">
        <v>492532.33</v>
      </c>
      <c r="G69" s="57"/>
      <c r="H69" s="32"/>
    </row>
    <row r="70" spans="1:8" ht="6" customHeight="1" x14ac:dyDescent="0.2">
      <c r="A70" s="31"/>
      <c r="B70" s="57"/>
      <c r="C70" s="57"/>
      <c r="D70" s="57"/>
      <c r="E70" s="57"/>
      <c r="F70" s="57"/>
      <c r="G70" s="57"/>
      <c r="H70" s="32"/>
    </row>
    <row r="71" spans="1:8" x14ac:dyDescent="0.2">
      <c r="A71" s="31"/>
      <c r="B71" s="57"/>
      <c r="C71" s="57"/>
      <c r="D71" s="60" t="s">
        <v>5</v>
      </c>
      <c r="E71" s="57"/>
      <c r="F71" s="62">
        <f>ROUND(F67-F69,2)</f>
        <v>0</v>
      </c>
      <c r="G71" s="57"/>
      <c r="H71" s="32"/>
    </row>
    <row r="72" spans="1:8" x14ac:dyDescent="0.2">
      <c r="A72" s="34"/>
      <c r="B72" s="6"/>
      <c r="C72" s="6"/>
      <c r="D72" s="6"/>
      <c r="E72" s="6"/>
      <c r="F72" s="6"/>
      <c r="G72" s="6"/>
      <c r="H72" s="32"/>
    </row>
    <row r="73" spans="1:8" ht="6" customHeight="1" x14ac:dyDescent="0.2">
      <c r="A73" s="43"/>
      <c r="B73" s="44"/>
      <c r="C73" s="44"/>
      <c r="D73" s="44"/>
      <c r="E73" s="44"/>
      <c r="F73" s="44"/>
      <c r="G73" s="44"/>
      <c r="H73" s="39"/>
    </row>
    <row r="74" spans="1:8" x14ac:dyDescent="0.2">
      <c r="A74" s="40" t="s">
        <v>18</v>
      </c>
      <c r="B74" s="41"/>
      <c r="C74" s="41"/>
      <c r="D74" s="41"/>
      <c r="E74" s="41"/>
      <c r="F74" s="41"/>
      <c r="G74" s="41"/>
      <c r="H74" s="42"/>
    </row>
    <row r="75" spans="1:8" ht="6" customHeight="1" x14ac:dyDescent="0.2">
      <c r="A75" s="31"/>
      <c r="B75" s="6"/>
      <c r="C75" s="6"/>
      <c r="D75" s="6"/>
      <c r="E75" s="6"/>
      <c r="F75" s="6"/>
      <c r="G75" s="6"/>
      <c r="H75" s="32"/>
    </row>
    <row r="76" spans="1:8" x14ac:dyDescent="0.2">
      <c r="A76" s="31" t="s">
        <v>21</v>
      </c>
      <c r="B76" s="6"/>
      <c r="C76" s="6"/>
      <c r="D76" s="6"/>
      <c r="E76" s="6"/>
      <c r="F76" s="6"/>
      <c r="G76" s="6"/>
      <c r="H76" s="32"/>
    </row>
    <row r="77" spans="1:8" ht="6" customHeight="1" x14ac:dyDescent="0.2">
      <c r="A77" s="31"/>
      <c r="B77" s="6"/>
      <c r="C77" s="6"/>
      <c r="D77" s="6"/>
      <c r="E77" s="6"/>
      <c r="F77" s="6"/>
      <c r="G77" s="6"/>
      <c r="H77" s="32"/>
    </row>
    <row r="78" spans="1:8" ht="12.75" customHeight="1" x14ac:dyDescent="0.2">
      <c r="A78" s="31" t="s">
        <v>19</v>
      </c>
      <c r="B78" s="6"/>
      <c r="C78" s="2" t="s">
        <v>88</v>
      </c>
      <c r="D78" s="102" t="str">
        <f>IF(OR(C78="y",C80="y"),"","Enter Y in Appropriate Box")</f>
        <v/>
      </c>
      <c r="E78" s="103"/>
      <c r="F78" s="103"/>
      <c r="G78" s="6"/>
      <c r="H78" s="32"/>
    </row>
    <row r="79" spans="1:8" ht="6" customHeight="1" x14ac:dyDescent="0.2">
      <c r="A79" s="31"/>
      <c r="B79" s="6"/>
      <c r="C79" s="8"/>
      <c r="D79" s="6"/>
      <c r="E79" s="6"/>
      <c r="F79" s="6"/>
      <c r="G79" s="6"/>
      <c r="H79" s="32"/>
    </row>
    <row r="80" spans="1:8" x14ac:dyDescent="0.2">
      <c r="A80" s="31" t="s">
        <v>20</v>
      </c>
      <c r="B80" s="6"/>
      <c r="C80" s="2"/>
      <c r="D80" s="6"/>
      <c r="E80" s="6"/>
      <c r="F80" s="6"/>
      <c r="G80" s="6"/>
      <c r="H80" s="32"/>
    </row>
    <row r="81" spans="1:8" ht="6" customHeight="1" x14ac:dyDescent="0.2">
      <c r="A81" s="31"/>
      <c r="B81" s="6"/>
      <c r="C81" s="6"/>
      <c r="D81" s="6"/>
      <c r="E81" s="6"/>
      <c r="F81" s="6"/>
      <c r="G81" s="6"/>
      <c r="H81" s="32"/>
    </row>
    <row r="82" spans="1:8" ht="12.75" customHeight="1" x14ac:dyDescent="0.2">
      <c r="A82" s="31" t="s">
        <v>22</v>
      </c>
      <c r="B82" s="6"/>
      <c r="C82" s="6"/>
      <c r="D82" s="6"/>
      <c r="E82" s="6"/>
      <c r="F82" s="6"/>
      <c r="G82" s="6"/>
      <c r="H82" s="32"/>
    </row>
    <row r="83" spans="1:8" x14ac:dyDescent="0.2">
      <c r="A83" s="31"/>
      <c r="B83" s="6"/>
      <c r="C83" s="6"/>
      <c r="D83" s="6"/>
      <c r="E83" s="6"/>
      <c r="F83" s="6"/>
      <c r="G83" s="6"/>
      <c r="H83" s="32"/>
    </row>
    <row r="84" spans="1:8" x14ac:dyDescent="0.2">
      <c r="A84" s="34" t="s">
        <v>30</v>
      </c>
      <c r="B84" s="6"/>
      <c r="C84" s="6"/>
      <c r="D84" s="6"/>
      <c r="E84" s="6"/>
      <c r="F84" s="6"/>
      <c r="G84" s="6"/>
      <c r="H84" s="32"/>
    </row>
    <row r="85" spans="1:8" ht="25.5" x14ac:dyDescent="0.2">
      <c r="A85" s="70" t="s">
        <v>12</v>
      </c>
      <c r="B85" s="71"/>
      <c r="C85" s="71"/>
      <c r="D85" s="71"/>
      <c r="E85" s="71"/>
      <c r="F85" s="36" t="s">
        <v>28</v>
      </c>
      <c r="G85" s="36"/>
      <c r="H85" s="32"/>
    </row>
    <row r="86" spans="1:8" x14ac:dyDescent="0.2">
      <c r="A86" s="34" t="s">
        <v>26</v>
      </c>
      <c r="B86" s="35"/>
      <c r="C86" s="35"/>
      <c r="D86" s="35"/>
      <c r="E86" s="35"/>
      <c r="F86" s="36"/>
      <c r="G86" s="36"/>
      <c r="H86" s="32"/>
    </row>
    <row r="87" spans="1:8" ht="6" customHeight="1" x14ac:dyDescent="0.2">
      <c r="A87" s="31"/>
      <c r="B87" s="6"/>
      <c r="C87" s="6"/>
      <c r="D87" s="6"/>
      <c r="E87" s="6"/>
      <c r="F87" s="6"/>
      <c r="G87" s="36"/>
      <c r="H87" s="32"/>
    </row>
    <row r="88" spans="1:8" ht="25.5" customHeight="1" x14ac:dyDescent="0.2">
      <c r="A88" s="75" t="s">
        <v>70</v>
      </c>
      <c r="B88" s="76"/>
      <c r="C88" s="76"/>
      <c r="D88" s="76"/>
      <c r="E88" s="77"/>
      <c r="F88" s="55">
        <v>0</v>
      </c>
      <c r="G88" s="36"/>
      <c r="H88" s="32"/>
    </row>
    <row r="89" spans="1:8" ht="3" customHeight="1" x14ac:dyDescent="0.2">
      <c r="A89" s="31"/>
      <c r="B89" s="6"/>
      <c r="C89" s="6"/>
      <c r="D89" s="6"/>
      <c r="E89" s="6"/>
      <c r="F89" s="53"/>
      <c r="G89" s="36"/>
      <c r="H89" s="32"/>
    </row>
    <row r="90" spans="1:8" x14ac:dyDescent="0.2">
      <c r="A90" s="31" t="s">
        <v>45</v>
      </c>
      <c r="B90" s="6"/>
      <c r="C90" s="6"/>
      <c r="D90" s="6"/>
      <c r="E90" s="6"/>
      <c r="F90" s="55">
        <v>0</v>
      </c>
      <c r="G90" s="36"/>
      <c r="H90" s="32"/>
    </row>
    <row r="91" spans="1:8" ht="3" customHeight="1" x14ac:dyDescent="0.2">
      <c r="A91" s="31"/>
      <c r="B91" s="6"/>
      <c r="C91" s="6"/>
      <c r="D91" s="6"/>
      <c r="E91" s="6"/>
      <c r="F91" s="53"/>
      <c r="G91" s="36"/>
      <c r="H91" s="32"/>
    </row>
    <row r="92" spans="1:8" x14ac:dyDescent="0.2">
      <c r="A92" s="37" t="s">
        <v>71</v>
      </c>
      <c r="B92" s="6"/>
      <c r="C92" s="6"/>
      <c r="D92" s="6"/>
      <c r="E92" s="6"/>
      <c r="F92" s="53"/>
      <c r="G92" s="36"/>
      <c r="H92" s="32"/>
    </row>
    <row r="93" spans="1:8" ht="3" customHeight="1" x14ac:dyDescent="0.2">
      <c r="A93" s="31"/>
      <c r="B93" s="6"/>
      <c r="C93" s="6"/>
      <c r="D93" s="6"/>
      <c r="E93" s="6"/>
      <c r="F93" s="53"/>
      <c r="G93" s="36"/>
      <c r="H93" s="32"/>
    </row>
    <row r="94" spans="1:8" x14ac:dyDescent="0.2">
      <c r="A94" s="31" t="s">
        <v>29</v>
      </c>
      <c r="B94" s="6"/>
      <c r="C94" s="6"/>
      <c r="D94" s="6"/>
      <c r="E94" s="6"/>
      <c r="F94" s="55">
        <v>0</v>
      </c>
      <c r="G94" s="36"/>
      <c r="H94" s="32"/>
    </row>
    <row r="95" spans="1:8" ht="3" customHeight="1" x14ac:dyDescent="0.2">
      <c r="A95" s="31"/>
      <c r="B95" s="6"/>
      <c r="C95" s="6"/>
      <c r="D95" s="6"/>
      <c r="E95" s="6"/>
      <c r="F95" s="53"/>
      <c r="G95" s="36"/>
      <c r="H95" s="32"/>
    </row>
    <row r="96" spans="1:8" x14ac:dyDescent="0.2">
      <c r="A96" s="31" t="s">
        <v>16</v>
      </c>
      <c r="B96" s="6"/>
      <c r="C96" s="6"/>
      <c r="D96" s="6"/>
      <c r="E96" s="6"/>
      <c r="F96" s="55">
        <v>0</v>
      </c>
      <c r="G96" s="36"/>
      <c r="H96" s="32"/>
    </row>
    <row r="97" spans="1:9" ht="3" customHeight="1" x14ac:dyDescent="0.2">
      <c r="A97" s="31"/>
      <c r="B97" s="6"/>
      <c r="C97" s="6"/>
      <c r="D97" s="6"/>
      <c r="E97" s="6"/>
      <c r="F97" s="53"/>
      <c r="G97" s="36"/>
      <c r="H97" s="32"/>
    </row>
    <row r="98" spans="1:9" x14ac:dyDescent="0.2">
      <c r="A98" s="72" t="s">
        <v>27</v>
      </c>
      <c r="B98" s="73"/>
      <c r="C98" s="73"/>
      <c r="D98" s="74"/>
      <c r="E98" s="6"/>
      <c r="F98" s="52"/>
      <c r="G98" s="36"/>
      <c r="H98" s="32"/>
    </row>
    <row r="99" spans="1:9" ht="3" customHeight="1" x14ac:dyDescent="0.2">
      <c r="A99" s="31"/>
      <c r="B99" s="6"/>
      <c r="C99" s="6"/>
      <c r="D99" s="6"/>
      <c r="E99" s="6"/>
      <c r="F99" s="53"/>
      <c r="G99" s="36"/>
      <c r="H99" s="32"/>
    </row>
    <row r="100" spans="1:9" x14ac:dyDescent="0.2">
      <c r="A100" s="72" t="s">
        <v>13</v>
      </c>
      <c r="B100" s="73"/>
      <c r="C100" s="73"/>
      <c r="D100" s="74"/>
      <c r="E100" s="6"/>
      <c r="F100" s="52"/>
      <c r="G100" s="36"/>
      <c r="H100" s="32"/>
    </row>
    <row r="101" spans="1:9" ht="3" customHeight="1" x14ac:dyDescent="0.2">
      <c r="A101" s="31"/>
      <c r="B101" s="6"/>
      <c r="C101" s="6"/>
      <c r="D101" s="6"/>
      <c r="E101" s="6"/>
      <c r="F101" s="53"/>
      <c r="G101" s="36"/>
      <c r="H101" s="32"/>
    </row>
    <row r="102" spans="1:9" x14ac:dyDescent="0.2">
      <c r="A102" s="31" t="s">
        <v>72</v>
      </c>
      <c r="B102" s="6"/>
      <c r="C102" s="6"/>
      <c r="D102" s="6"/>
      <c r="E102" s="6"/>
      <c r="F102" s="55">
        <v>11943</v>
      </c>
      <c r="G102" s="36"/>
      <c r="H102" s="32"/>
    </row>
    <row r="103" spans="1:9" ht="3" customHeight="1" x14ac:dyDescent="0.2">
      <c r="A103" s="31"/>
      <c r="B103" s="6"/>
      <c r="C103" s="6"/>
      <c r="D103" s="6"/>
      <c r="E103" s="6"/>
      <c r="F103" s="53"/>
      <c r="G103" s="36"/>
      <c r="H103" s="32"/>
    </row>
    <row r="104" spans="1:9" ht="12.75" customHeight="1" x14ac:dyDescent="0.2">
      <c r="A104" s="31" t="s">
        <v>73</v>
      </c>
      <c r="B104" s="6"/>
      <c r="C104" s="6"/>
      <c r="D104" s="6"/>
      <c r="E104" s="6"/>
      <c r="F104" s="56">
        <v>0</v>
      </c>
      <c r="G104" s="36"/>
      <c r="H104" s="32"/>
    </row>
    <row r="105" spans="1:9" ht="3" customHeight="1" x14ac:dyDescent="0.2">
      <c r="A105" s="31"/>
      <c r="B105" s="6"/>
      <c r="C105" s="6"/>
      <c r="D105" s="6"/>
      <c r="E105" s="6"/>
      <c r="F105" s="53"/>
      <c r="G105" s="36"/>
      <c r="H105" s="32"/>
    </row>
    <row r="106" spans="1:9" x14ac:dyDescent="0.2">
      <c r="A106" s="38" t="s">
        <v>49</v>
      </c>
      <c r="B106" s="6"/>
      <c r="C106" s="6"/>
      <c r="D106" s="6"/>
      <c r="E106" s="6"/>
      <c r="F106" s="54">
        <f>F88-F90+F94+F96+F98+F100+F102+F104</f>
        <v>11943</v>
      </c>
      <c r="G106" s="36"/>
      <c r="H106" s="32"/>
    </row>
    <row r="107" spans="1:9" ht="3" customHeight="1" x14ac:dyDescent="0.2">
      <c r="A107" s="38"/>
      <c r="B107" s="6"/>
      <c r="C107" s="6"/>
      <c r="D107" s="6"/>
      <c r="E107" s="6"/>
      <c r="F107" s="6"/>
      <c r="G107" s="6"/>
      <c r="H107" s="32"/>
    </row>
    <row r="108" spans="1:9" ht="30" customHeight="1" x14ac:dyDescent="0.2">
      <c r="A108" s="93" t="str">
        <f>IF(F106&lt;0,"Warning! - Estimated Year end Revenue Deficit",IF((F106-F104)&lt;(F94+F96+F98+F100),"There aren't sufficent funds at year end to cover all earmarked items. You need to revise your spending plans and update the above figures before submitting this return. (See guidance notes for details)",""))</f>
        <v/>
      </c>
      <c r="B108" s="94"/>
      <c r="C108" s="94"/>
      <c r="D108" s="94"/>
      <c r="E108" s="94"/>
      <c r="F108" s="94"/>
      <c r="G108" s="94"/>
      <c r="H108" s="95"/>
      <c r="I108" s="29"/>
    </row>
    <row r="109" spans="1:9" ht="3" customHeight="1" x14ac:dyDescent="0.2">
      <c r="A109" s="34"/>
      <c r="B109" s="6"/>
      <c r="C109" s="6"/>
      <c r="D109" s="6"/>
      <c r="E109" s="6"/>
      <c r="F109" s="6"/>
      <c r="G109" s="6"/>
      <c r="H109" s="32"/>
    </row>
    <row r="110" spans="1:9" x14ac:dyDescent="0.2">
      <c r="A110" s="38" t="s">
        <v>50</v>
      </c>
      <c r="B110" s="6"/>
      <c r="C110" s="6"/>
      <c r="D110" s="6"/>
      <c r="E110" s="6"/>
      <c r="F110" s="3">
        <v>0</v>
      </c>
      <c r="G110" s="6"/>
      <c r="H110" s="32"/>
    </row>
    <row r="111" spans="1:9" x14ac:dyDescent="0.2">
      <c r="A111" s="31"/>
      <c r="B111" s="6"/>
      <c r="C111" s="6"/>
      <c r="D111" s="6"/>
      <c r="E111" s="6"/>
      <c r="F111" s="6"/>
      <c r="G111" s="6"/>
      <c r="H111" s="32"/>
    </row>
    <row r="112" spans="1:9" x14ac:dyDescent="0.2">
      <c r="A112" s="31" t="s">
        <v>15</v>
      </c>
      <c r="B112" s="6"/>
      <c r="C112" s="96" t="s">
        <v>89</v>
      </c>
      <c r="D112" s="97"/>
      <c r="E112" s="97"/>
      <c r="F112" s="98"/>
      <c r="G112" s="11" t="s">
        <v>33</v>
      </c>
      <c r="H112" s="65">
        <v>43664</v>
      </c>
    </row>
    <row r="113" spans="1:9" ht="12.75" customHeight="1" x14ac:dyDescent="0.2">
      <c r="A113" s="31"/>
      <c r="B113" s="6"/>
      <c r="C113" s="4"/>
      <c r="D113" s="4"/>
      <c r="E113" s="4"/>
      <c r="F113" s="4"/>
      <c r="G113" s="4"/>
      <c r="H113" s="32"/>
    </row>
    <row r="114" spans="1:9" x14ac:dyDescent="0.2">
      <c r="A114" s="91" t="s">
        <v>23</v>
      </c>
      <c r="B114" s="92"/>
      <c r="C114" s="80" t="s">
        <v>46</v>
      </c>
      <c r="D114" s="80"/>
      <c r="E114" s="80"/>
      <c r="F114" s="80"/>
      <c r="G114" s="80"/>
      <c r="H114" s="81"/>
      <c r="I114" s="7"/>
    </row>
    <row r="115" spans="1:9" x14ac:dyDescent="0.2">
      <c r="A115" s="31"/>
      <c r="B115" s="6"/>
      <c r="C115" s="6"/>
      <c r="D115" s="6"/>
      <c r="E115" s="6"/>
      <c r="F115" s="6"/>
      <c r="G115" s="6"/>
      <c r="H115" s="32"/>
    </row>
    <row r="116" spans="1:9" ht="18.75" customHeight="1" x14ac:dyDescent="0.2">
      <c r="A116" s="99" t="s">
        <v>24</v>
      </c>
      <c r="B116" s="100"/>
      <c r="C116" s="82" t="s">
        <v>90</v>
      </c>
      <c r="D116" s="83"/>
      <c r="E116" s="83"/>
      <c r="F116" s="84"/>
      <c r="G116" s="6"/>
      <c r="H116" s="32"/>
    </row>
    <row r="117" spans="1:9" ht="7.5" customHeight="1" x14ac:dyDescent="0.2">
      <c r="A117" s="31"/>
      <c r="B117" s="6"/>
      <c r="C117" s="6"/>
      <c r="D117" s="6"/>
      <c r="E117" s="6"/>
      <c r="F117" s="6"/>
      <c r="G117" s="6"/>
      <c r="H117" s="32"/>
    </row>
    <row r="118" spans="1:9" x14ac:dyDescent="0.2">
      <c r="A118" s="31"/>
      <c r="B118" s="6"/>
      <c r="C118" s="85"/>
      <c r="D118" s="86"/>
      <c r="E118" s="87"/>
      <c r="F118" s="10" t="s">
        <v>32</v>
      </c>
      <c r="G118" s="6"/>
      <c r="H118" s="32"/>
    </row>
    <row r="119" spans="1:9" ht="33.75" customHeight="1" x14ac:dyDescent="0.2">
      <c r="A119" s="78" t="s">
        <v>25</v>
      </c>
      <c r="B119" s="79"/>
      <c r="C119" s="88"/>
      <c r="D119" s="89"/>
      <c r="E119" s="90"/>
      <c r="F119" s="12"/>
      <c r="G119" s="44"/>
      <c r="H119" s="39"/>
    </row>
    <row r="120" spans="1:9" ht="12.75" customHeight="1" x14ac:dyDescent="0.2"/>
    <row r="121" spans="1:9" ht="12.75" customHeight="1" x14ac:dyDescent="0.2"/>
    <row r="122" spans="1:9" ht="12.75" customHeight="1" x14ac:dyDescent="0.2"/>
    <row r="123" spans="1:9" ht="12.75" customHeight="1" x14ac:dyDescent="0.2"/>
    <row r="124" spans="1:9" ht="12.75" customHeight="1" x14ac:dyDescent="0.2"/>
    <row r="125" spans="1:9" ht="12.75" customHeight="1" x14ac:dyDescent="0.2"/>
    <row r="126" spans="1:9" ht="12.75" customHeight="1" x14ac:dyDescent="0.2"/>
    <row r="127" spans="1:9" ht="12.75" customHeight="1" x14ac:dyDescent="0.2"/>
    <row r="128" spans="1:9" ht="12.75" customHeight="1" x14ac:dyDescent="0.2"/>
  </sheetData>
  <sheetProtection password="CC98" sheet="1" objects="1" scenarios="1"/>
  <mergeCells count="42">
    <mergeCell ref="D27:G27"/>
    <mergeCell ref="D29:G29"/>
    <mergeCell ref="A9:H9"/>
    <mergeCell ref="A10:H10"/>
    <mergeCell ref="D47:G47"/>
    <mergeCell ref="D31:G31"/>
    <mergeCell ref="D33:G33"/>
    <mergeCell ref="D35:G35"/>
    <mergeCell ref="A1:H1"/>
    <mergeCell ref="D21:G21"/>
    <mergeCell ref="C5:G5"/>
    <mergeCell ref="D23:G23"/>
    <mergeCell ref="D25:G25"/>
    <mergeCell ref="A3:F3"/>
    <mergeCell ref="F7:G7"/>
    <mergeCell ref="G2:H2"/>
    <mergeCell ref="A2:F2"/>
    <mergeCell ref="A11:H11"/>
    <mergeCell ref="D51:G51"/>
    <mergeCell ref="D63:G63"/>
    <mergeCell ref="D65:G65"/>
    <mergeCell ref="D78:F78"/>
    <mergeCell ref="D37:G37"/>
    <mergeCell ref="D53:G53"/>
    <mergeCell ref="D59:G59"/>
    <mergeCell ref="D61:G61"/>
    <mergeCell ref="D55:G55"/>
    <mergeCell ref="D57:G57"/>
    <mergeCell ref="D39:G39"/>
    <mergeCell ref="D49:G49"/>
    <mergeCell ref="A85:E85"/>
    <mergeCell ref="A98:D98"/>
    <mergeCell ref="A88:E88"/>
    <mergeCell ref="A119:B119"/>
    <mergeCell ref="C114:H114"/>
    <mergeCell ref="C116:F116"/>
    <mergeCell ref="C118:E119"/>
    <mergeCell ref="A100:D100"/>
    <mergeCell ref="A114:B114"/>
    <mergeCell ref="A108:H108"/>
    <mergeCell ref="C112:F112"/>
    <mergeCell ref="A116:B116"/>
  </mergeCells>
  <phoneticPr fontId="5" type="noConversion"/>
  <conditionalFormatting sqref="C112 C5 F15 F69">
    <cfRule type="cellIs" dxfId="29" priority="2" stopIfTrue="1" operator="equal">
      <formula>0</formula>
    </cfRule>
    <cfRule type="cellIs" dxfId="28" priority="3" stopIfTrue="1" operator="notEqual">
      <formula>0</formula>
    </cfRule>
  </conditionalFormatting>
  <conditionalFormatting sqref="F94">
    <cfRule type="expression" dxfId="27" priority="4" stopIfTrue="1">
      <formula>ISBLANK($F$94)</formula>
    </cfRule>
    <cfRule type="cellIs" dxfId="26" priority="5" stopIfTrue="1" operator="greaterThanOrEqual">
      <formula>0</formula>
    </cfRule>
    <cfRule type="cellIs" dxfId="25" priority="6" stopIfTrue="1" operator="lessThan">
      <formula>0</formula>
    </cfRule>
  </conditionalFormatting>
  <conditionalFormatting sqref="F96">
    <cfRule type="expression" dxfId="24" priority="7" stopIfTrue="1">
      <formula>ISBLANK($F$96)</formula>
    </cfRule>
    <cfRule type="cellIs" dxfId="23" priority="8" stopIfTrue="1" operator="greaterThanOrEqual">
      <formula>0</formula>
    </cfRule>
    <cfRule type="cellIs" dxfId="22" priority="9" stopIfTrue="1" operator="lessThan">
      <formula>0</formula>
    </cfRule>
  </conditionalFormatting>
  <conditionalFormatting sqref="H92 H88">
    <cfRule type="cellIs" dxfId="21" priority="10" stopIfTrue="1" operator="equal">
      <formula>"enter amounts"</formula>
    </cfRule>
  </conditionalFormatting>
  <conditionalFormatting sqref="F102">
    <cfRule type="expression" dxfId="20" priority="11" stopIfTrue="1">
      <formula>ISBLANK($F$102)</formula>
    </cfRule>
    <cfRule type="cellIs" dxfId="19" priority="12" stopIfTrue="1" operator="greaterThanOrEqual">
      <formula>0</formula>
    </cfRule>
    <cfRule type="cellIs" dxfId="18" priority="13" stopIfTrue="1" operator="lessThan">
      <formula>0</formula>
    </cfRule>
  </conditionalFormatting>
  <conditionalFormatting sqref="F104">
    <cfRule type="expression" dxfId="17" priority="14" stopIfTrue="1">
      <formula>ISBLANK($F$104)</formula>
    </cfRule>
    <cfRule type="cellIs" dxfId="16" priority="15" stopIfTrue="1" operator="greaterThanOrEqual">
      <formula>0</formula>
    </cfRule>
    <cfRule type="cellIs" dxfId="15" priority="16" stopIfTrue="1" operator="lessThan">
      <formula>0</formula>
    </cfRule>
  </conditionalFormatting>
  <conditionalFormatting sqref="F110">
    <cfRule type="expression" dxfId="14" priority="17" stopIfTrue="1">
      <formula>ISBLANK($F$110)</formula>
    </cfRule>
  </conditionalFormatting>
  <conditionalFormatting sqref="F88">
    <cfRule type="expression" dxfId="13" priority="18" stopIfTrue="1">
      <formula>ISBLANK($F$88)</formula>
    </cfRule>
    <cfRule type="cellIs" dxfId="12" priority="19" stopIfTrue="1" operator="greaterThanOrEqual">
      <formula>0</formula>
    </cfRule>
    <cfRule type="cellIs" dxfId="11" priority="20" stopIfTrue="1" operator="lessThan">
      <formula>0</formula>
    </cfRule>
  </conditionalFormatting>
  <conditionalFormatting sqref="F90">
    <cfRule type="expression" dxfId="10" priority="21" stopIfTrue="1">
      <formula>ISBLANK($F$90)</formula>
    </cfRule>
    <cfRule type="cellIs" dxfId="9" priority="22" stopIfTrue="1" operator="greaterThanOrEqual">
      <formula>0</formula>
    </cfRule>
    <cfRule type="cellIs" dxfId="8" priority="23" stopIfTrue="1" operator="lessThan">
      <formula>0</formula>
    </cfRule>
  </conditionalFormatting>
  <conditionalFormatting sqref="D78">
    <cfRule type="cellIs" dxfId="7" priority="24" stopIfTrue="1" operator="equal">
      <formula>"enter y in appropriate box"</formula>
    </cfRule>
  </conditionalFormatting>
  <conditionalFormatting sqref="F7">
    <cfRule type="cellIs" dxfId="6" priority="25" stopIfTrue="1" operator="lessThanOrEqual">
      <formula>999</formula>
    </cfRule>
    <cfRule type="cellIs" dxfId="5" priority="26" stopIfTrue="1" operator="greaterThan">
      <formula>9000</formula>
    </cfRule>
    <cfRule type="cellIs" dxfId="4" priority="27" stopIfTrue="1" operator="between">
      <formula>999</formula>
      <formula>9000</formula>
    </cfRule>
  </conditionalFormatting>
  <conditionalFormatting sqref="C7">
    <cfRule type="cellIs" dxfId="3" priority="28" stopIfTrue="1" operator="lessThan">
      <formula>1</formula>
    </cfRule>
    <cfRule type="cellIs" dxfId="2" priority="29" stopIfTrue="1" operator="greaterThan">
      <formula>12</formula>
    </cfRule>
    <cfRule type="cellIs" dxfId="1" priority="30" stopIfTrue="1" operator="between">
      <formula>1</formula>
      <formula>12</formula>
    </cfRule>
  </conditionalFormatting>
  <conditionalFormatting sqref="G2:H2">
    <cfRule type="expression" dxfId="0" priority="1" stopIfTrue="1">
      <formula>$G$2="Enter Year"</formula>
    </cfRule>
  </conditionalFormatting>
  <dataValidations count="3">
    <dataValidation type="decimal" allowBlank="1" showInputMessage="1" showErrorMessage="1" sqref="B65 B21 B23 B39 B37 B35 B33 B31 B25 B47 B49 B51 B53 B59 B61 B63 B27 B29 B55 B57">
      <formula1>-10000000</formula1>
      <formula2>10000000</formula2>
    </dataValidation>
    <dataValidation type="whole" allowBlank="1" showInputMessage="1" showErrorMessage="1" sqref="F7">
      <formula1>1000</formula1>
      <formula2>8999</formula2>
    </dataValidation>
    <dataValidation type="list" allowBlank="1" showInputMessage="1" showErrorMessage="1" sqref="C7">
      <formula1>$J$9:$J$18</formula1>
    </dataValidation>
  </dataValidations>
  <printOptions horizontalCentered="1"/>
  <pageMargins left="0.55118110236220474" right="0.55118110236220474" top="0.98425196850393704" bottom="0.78740157480314965" header="0.19685039370078741" footer="0.19685039370078741"/>
  <pageSetup paperSize="9" scale="99" fitToHeight="2" orientation="portrait" blackAndWhite="1" r:id="rId1"/>
  <headerFooter alignWithMargins="0"/>
  <rowBreaks count="1" manualBreakCount="1">
    <brk id="73"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E0A34F-73C2-46B3-BB2A-D9692AA3F1A5}">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4CFF0BDD-E948-492C-BC2A-61B3A8EBDFD6}">
  <ds:schemaRefs>
    <ds:schemaRef ds:uri="http://schemas.microsoft.com/office/2006/metadata/longProperties"/>
  </ds:schemaRefs>
</ds:datastoreItem>
</file>

<file path=customXml/itemProps3.xml><?xml version="1.0" encoding="utf-8"?>
<ds:datastoreItem xmlns:ds="http://schemas.openxmlformats.org/officeDocument/2006/customXml" ds:itemID="{5BB37D90-5419-4DD1-9132-2D6C3003D9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4D12EB-1C5E-475D-BA32-BF9F056AF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 Notes</vt:lpstr>
      <vt:lpstr>Reconciliation Form</vt:lpstr>
      <vt:lpstr>'Guidance Notes'!Print_Area</vt:lpstr>
      <vt:lpstr>'Reconciliation Form'!Print_Area</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Susan WOODHEAD</cp:lastModifiedBy>
  <cp:lastPrinted>2019-06-13T14:57:13Z</cp:lastPrinted>
  <dcterms:created xsi:type="dcterms:W3CDTF">2004-08-19T09:24:19Z</dcterms:created>
  <dcterms:modified xsi:type="dcterms:W3CDTF">2019-07-18T15:07:18Z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1980098859</vt:i4>
  </property>
  <property fmtid="{D5CDD505-2E9C-101B-9397-08002B2CF9AE}" pid="3" name="_EmailSubject">
    <vt:lpwstr>F note &amp; forms for Schools</vt:lpwstr>
  </property>
  <property fmtid="{D5CDD505-2E9C-101B-9397-08002B2CF9AE}" pid="4" name="_AuthorEmail">
    <vt:lpwstr>karen.littlechild@essexcc.gov.uk</vt:lpwstr>
  </property>
  <property fmtid="{D5CDD505-2E9C-101B-9397-08002B2CF9AE}" pid="5" name="_AuthorEmailDisplayName">
    <vt:lpwstr>Karen Littlechild Principal Finance Officer LS</vt:lpwstr>
  </property>
  <property fmtid="{D5CDD505-2E9C-101B-9397-08002B2CF9AE}" pid="6" name="_ReviewingToolsShownOnce">
    <vt:lpwstr/>
  </property>
  <property fmtid="{D5CDD505-2E9C-101B-9397-08002B2CF9AE}" pid="7" name="display_urn:schemas-microsoft-com:office:office#Editor">
    <vt:lpwstr>System Account</vt:lpwstr>
  </property>
  <property fmtid="{D5CDD505-2E9C-101B-9397-08002B2CF9AE}" pid="8" name="xd_Signature">
    <vt:lpwstr/>
  </property>
  <property fmtid="{D5CDD505-2E9C-101B-9397-08002B2CF9AE}" pid="9" name="Order">
    <vt:r8>2300</vt:r8>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0x010100601B0A573E26F844BB93A73752B2593F</vt:lpwstr>
  </property>
  <property fmtid="{D5CDD505-2E9C-101B-9397-08002B2CF9AE}" pid="16" name="SharedWithUsers">
    <vt:lpwstr/>
  </property>
</Properties>
</file>