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1-22\"/>
    </mc:Choice>
  </mc:AlternateContent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52" i="1" l="1"/>
  <c r="F52" i="1" l="1"/>
  <c r="D52" i="1" l="1"/>
  <c r="C52" i="1" l="1"/>
  <c r="B52" i="1" l="1"/>
</calcChain>
</file>

<file path=xl/sharedStrings.xml><?xml version="1.0" encoding="utf-8"?>
<sst xmlns="http://schemas.openxmlformats.org/spreadsheetml/2006/main" count="117" uniqueCount="83">
  <si>
    <t>Fee</t>
  </si>
  <si>
    <t>ECC Finance Support</t>
  </si>
  <si>
    <t>ECC P11D &amp; VAT Admin</t>
  </si>
  <si>
    <t>ECC Payroll</t>
  </si>
  <si>
    <t>ECC HR</t>
  </si>
  <si>
    <t>TV Licence</t>
  </si>
  <si>
    <t>Capita Support Contract (office)</t>
  </si>
  <si>
    <t>Expresso</t>
  </si>
  <si>
    <t>Primary Site</t>
  </si>
  <si>
    <t>Total</t>
  </si>
  <si>
    <t>Diocesan Support</t>
  </si>
  <si>
    <t>2017/2018</t>
  </si>
  <si>
    <t>Espresso Programming</t>
  </si>
  <si>
    <t>FFT Subscription (LA)</t>
  </si>
  <si>
    <t>ECC Mileage</t>
  </si>
  <si>
    <t>Notes</t>
  </si>
  <si>
    <t>Primary/ EYFS Target Tracker</t>
  </si>
  <si>
    <t>Harlow Community Transport</t>
  </si>
  <si>
    <t>Teachers2 Parents</t>
  </si>
  <si>
    <t>The Key</t>
  </si>
  <si>
    <t>PSHE Subscription</t>
  </si>
  <si>
    <t>2018/2019</t>
  </si>
  <si>
    <t>2019/2020</t>
  </si>
  <si>
    <t>NQT Induction</t>
  </si>
  <si>
    <t>GDPR</t>
  </si>
  <si>
    <t>Twinkle Subs</t>
  </si>
  <si>
    <t>2020/2021</t>
  </si>
  <si>
    <t>Actual</t>
  </si>
  <si>
    <t>2% Est inc</t>
  </si>
  <si>
    <t>Est</t>
  </si>
  <si>
    <t>EPHA/Heads Conf Fees</t>
  </si>
  <si>
    <t>A PC Support</t>
  </si>
  <si>
    <t>Discontinued</t>
  </si>
  <si>
    <t>Epping Forest Schs Partnership Trust</t>
  </si>
  <si>
    <t>United Net Connect (Broadband)</t>
  </si>
  <si>
    <t>ECC Clerking &amp; Governance</t>
  </si>
  <si>
    <t>2021/2022</t>
  </si>
  <si>
    <t>Microsoft Licences (via United Net)</t>
  </si>
  <si>
    <t>Est based on 15 Licences at £60</t>
  </si>
  <si>
    <t>Terminated contract 17/12/2020</t>
  </si>
  <si>
    <t>Juniper Finance Support</t>
  </si>
  <si>
    <t>Juniper HR</t>
  </si>
  <si>
    <t>Juniper Payroll</t>
  </si>
  <si>
    <t>Catering Support - Essex School Meals Service</t>
  </si>
  <si>
    <t>Data protection (ICO) Tier 2</t>
  </si>
  <si>
    <t>Actual -Fixed for 3 years wef 2021</t>
  </si>
  <si>
    <t>Transferred to Juniper 21/22</t>
  </si>
  <si>
    <t>ECC Legal Services (ELS)</t>
  </si>
  <si>
    <t xml:space="preserve">Est </t>
  </si>
  <si>
    <t>Actual to inc pro rated start to contract as previously paid on 31/5/2020</t>
  </si>
  <si>
    <t>Est at 20/21 plus 3%</t>
  </si>
  <si>
    <t>-</t>
  </si>
  <si>
    <t>SIP Services  2KN Associates (HT PM)</t>
  </si>
  <si>
    <t>Actual - Signed for 5 yrs 2021 to secure £100 discount annually</t>
  </si>
  <si>
    <t>Smart Money</t>
  </si>
  <si>
    <t>Actual -Fixed for 5 years wef 2019</t>
  </si>
  <si>
    <t>NLR</t>
  </si>
  <si>
    <t>EWASS</t>
  </si>
  <si>
    <t>Lloyds Bank Charge Card Fee</t>
  </si>
  <si>
    <t>Actual- Fixed for 3 years wef 2020</t>
  </si>
  <si>
    <t>3 Extras @£74.88 1 Core @£53.88</t>
  </si>
  <si>
    <t>ECC Educ Visits H &amp; Support</t>
  </si>
  <si>
    <t>Shred Station</t>
  </si>
  <si>
    <t xml:space="preserve">Juniper Governance Services  &amp; Clerking </t>
  </si>
  <si>
    <t>Juniper EVOLVE Education Visits Service</t>
  </si>
  <si>
    <t>Ledger Code 2977 - Prof Fees Curriculum</t>
  </si>
  <si>
    <t>Ledger Code 2999 - Other Hired Services</t>
  </si>
  <si>
    <t>Ledger Code 4508 - ECC Services</t>
  </si>
  <si>
    <t>Ledger Code 4923 - Education Support Services</t>
  </si>
  <si>
    <t>Ledger Code 1043 - Security Measures</t>
  </si>
  <si>
    <t>Ledger Code 5003 - Licenses/Subscriptions</t>
  </si>
  <si>
    <t>Est based on 20/21 plus 3%</t>
  </si>
  <si>
    <t>Mathletics (3P Learning)</t>
  </si>
  <si>
    <t>Anti Virus Licenses (via United Net)</t>
  </si>
  <si>
    <t>Sims Software Licence (via Capita)</t>
  </si>
  <si>
    <t>Actual (43 @£12, plus server @ £12 for 36 months)</t>
  </si>
  <si>
    <t>Juniper ICE (Governance Services)</t>
  </si>
  <si>
    <t>My Concern (One Team Logic)</t>
  </si>
  <si>
    <t>Safeguarding.Pro (Success in Schools)</t>
  </si>
  <si>
    <t>Innovate Healthcare Management (Wellbeing)</t>
  </si>
  <si>
    <t>TT Rockstars (Maths Circle)</t>
  </si>
  <si>
    <t>United Net (MDM for iPads)</t>
  </si>
  <si>
    <t>United Net (Vector IT Management)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</si>
</sst>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  <numFmt numFmtId="166" formatCode="_-[$£-809]* #,##0.0000_-;\-[$£-809]* #,##0.0000_-;_-[$£-809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0" borderId="1" xfId="0" applyFont="1" applyBorder="1"/>
    <xf numFmtId="44" fontId="1" fillId="0" borderId="1" xfId="1" applyFont="1" applyBorder="1"/>
    <xf numFmtId="44" fontId="1" fillId="0" borderId="1" xfId="1" applyFont="1" applyBorder="1"/>
    <xf numFmtId="0" fontId="3" fillId="0" borderId="1" xfId="0" applyFont="1" applyBorder="1"/>
    <xf numFmtId="44" fontId="3" fillId="0" borderId="1" xfId="1" applyFont="1" applyBorder="1"/>
    <xf numFmtId="0" fontId="4" fillId="0" borderId="1" xfId="0" applyFont="1" applyBorder="1"/>
    <xf numFmtId="44" fontId="1" fillId="0" borderId="1" xfId="1" applyFont="1" applyBorder="1"/>
    <xf numFmtId="164" fontId="3" fillId="0" borderId="1" xfId="1" applyNumberFormat="1" applyFont="1" applyBorder="1"/>
    <xf numFmtId="0" fontId="2" fillId="0" borderId="1" xfId="1" applyNumberFormat="1" applyFont="1" applyBorder="1"/>
    <xf numFmtId="164" fontId="1" fillId="0" borderId="1" xfId="1" applyNumberFormat="1" applyFont="1" applyBorder="1"/>
    <xf numFmtId="14" fontId="2" fillId="0" borderId="1" xfId="1" applyNumberFormat="1" applyFont="1" applyBorder="1"/>
    <xf numFmtId="165" fontId="1" fillId="0" borderId="1" xfId="1" applyNumberFormat="1" applyFont="1" applyBorder="1"/>
    <xf numFmtId="44" fontId="0" fillId="0" borderId="1" xfId="1" applyFont="1" applyBorder="1"/>
    <xf numFmtId="8" fontId="1" fillId="0" borderId="1" xfId="1" applyNumberFormat="1" applyFont="1" applyBorder="1"/>
    <xf numFmtId="8" fontId="0" fillId="0" borderId="1" xfId="1" applyNumberFormat="1" applyFont="1" applyBorder="1"/>
    <xf numFmtId="8" fontId="3" fillId="0" borderId="1" xfId="1" applyNumberFormat="1" applyFont="1" applyBorder="1"/>
    <xf numFmtId="166" fontId="3" fillId="0" borderId="1" xfId="1" applyNumberFormat="1" applyFont="1" applyBorder="1"/>
    <xf numFmtId="166" fontId="0" fillId="0" borderId="1" xfId="1" applyNumberFormat="1" applyFont="1" applyBorder="1"/>
    <xf numFmtId="164" fontId="0" fillId="0" borderId="1" xfId="1" applyNumberFormat="1" applyFont="1" applyBorder="1"/>
    <xf numFmtId="44" fontId="1" fillId="0" borderId="1" xfId="1" applyNumberFormat="1" applyFont="1" applyBorder="1"/>
    <xf numFmtId="0" fontId="0" fillId="0" borderId="1" xfId="0" applyFont="1" applyBorder="1"/>
    <xf numFmtId="44" fontId="3" fillId="0" borderId="1" xfId="1" applyNumberFormat="1" applyFont="1" applyBorder="1"/>
    <xf numFmtId="9" fontId="0" fillId="2" borderId="1" xfId="0" applyNumberFormat="1" applyFill="1" applyBorder="1" applyAlignment="1">
      <alignment horizontal="left"/>
    </xf>
    <xf numFmtId="9" fontId="0" fillId="3" borderId="1" xfId="0" applyNumberFormat="1" applyFill="1" applyBorder="1" applyAlignment="1">
      <alignment horizontal="left"/>
    </xf>
    <xf numFmtId="9" fontId="0" fillId="4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2" borderId="1" xfId="0" applyFill="1" applyBorder="1" applyAlignment="1">
      <alignment horizontal="left"/>
    </xf>
    <xf numFmtId="44" fontId="4" fillId="0" borderId="1" xfId="1" applyFont="1" applyBorder="1"/>
    <xf numFmtId="165" fontId="4" fillId="0" borderId="1" xfId="1" applyNumberFormat="1" applyFont="1" applyBorder="1"/>
    <xf numFmtId="164" fontId="4" fillId="0" borderId="1" xfId="1" applyNumberFormat="1" applyFont="1" applyBorder="1"/>
    <xf numFmtId="44" fontId="4" fillId="0" borderId="1" xfId="1" applyNumberFormat="1" applyFont="1" applyBorder="1"/>
    <xf numFmtId="0" fontId="5" fillId="3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44" fontId="3" fillId="8" borderId="1" xfId="1" applyNumberFormat="1" applyFont="1" applyFill="1" applyBorder="1"/>
    <xf numFmtId="44" fontId="1" fillId="8" borderId="1" xfId="1" applyNumberFormat="1" applyFont="1" applyFill="1" applyBorder="1"/>
    <xf numFmtId="44" fontId="3" fillId="5" borderId="1" xfId="1" applyNumberFormat="1" applyFont="1" applyFill="1" applyBorder="1"/>
    <xf numFmtId="44" fontId="3" fillId="6" borderId="1" xfId="1" applyNumberFormat="1" applyFont="1" applyFill="1" applyBorder="1"/>
    <xf numFmtId="44" fontId="1" fillId="6" borderId="1" xfId="1" applyNumberFormat="1" applyFont="1" applyFill="1" applyBorder="1"/>
    <xf numFmtId="44" fontId="3" fillId="9" borderId="1" xfId="1" applyNumberFormat="1" applyFont="1" applyFill="1" applyBorder="1"/>
    <xf numFmtId="44" fontId="1" fillId="9" borderId="1" xfId="1" applyNumberFormat="1" applyFont="1" applyFill="1" applyBorder="1"/>
    <xf numFmtId="6" fontId="3" fillId="9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FFFF"/>
      <color rgb="FF00FF00"/>
      <color rgb="FFFFCC00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Layout" topLeftCell="A37" zoomScaleNormal="100" workbookViewId="0">
      <selection activeCell="B57" sqref="B57"/>
    </sheetView>
  </sheetViews>
  <sheetFormatPr defaultRowHeight="15" x14ac:dyDescent="0.25"/>
  <cols>
    <col min="1" max="1" width="36.140625" style="1" customWidth="1"/>
    <col min="2" max="2" width="12.85546875" style="2" customWidth="1"/>
    <col min="3" max="3" width="12.5703125" style="4" bestFit="1" customWidth="1"/>
    <col min="4" max="4" width="13.7109375" style="1" bestFit="1" customWidth="1"/>
    <col min="5" max="5" width="11.5703125" style="5" bestFit="1" customWidth="1"/>
    <col min="6" max="6" width="11.5703125" style="9" customWidth="1"/>
    <col min="7" max="7" width="29.140625" style="1" customWidth="1"/>
    <col min="8" max="16384" width="9.140625" style="1"/>
  </cols>
  <sheetData>
    <row r="1" spans="1:7" x14ac:dyDescent="0.25">
      <c r="A1" s="3" t="s">
        <v>0</v>
      </c>
      <c r="B1" s="3" t="s">
        <v>11</v>
      </c>
      <c r="C1" s="13" t="s">
        <v>21</v>
      </c>
      <c r="D1" s="13" t="s">
        <v>22</v>
      </c>
      <c r="E1" s="11" t="s">
        <v>26</v>
      </c>
      <c r="F1" s="11" t="s">
        <v>36</v>
      </c>
      <c r="G1" s="3" t="s">
        <v>15</v>
      </c>
    </row>
    <row r="2" spans="1:7" x14ac:dyDescent="0.25">
      <c r="A2" s="6" t="s">
        <v>31</v>
      </c>
      <c r="B2" s="7">
        <v>2356</v>
      </c>
      <c r="C2" s="9">
        <v>2436</v>
      </c>
      <c r="D2" s="18">
        <v>2400</v>
      </c>
      <c r="E2" s="9">
        <v>2400</v>
      </c>
      <c r="F2" s="22">
        <v>0</v>
      </c>
      <c r="G2" s="27" t="s">
        <v>39</v>
      </c>
    </row>
    <row r="3" spans="1:7" x14ac:dyDescent="0.25">
      <c r="A3" s="6" t="s">
        <v>73</v>
      </c>
      <c r="B3" s="7"/>
      <c r="C3" s="9"/>
      <c r="D3" s="18"/>
      <c r="E3" s="9"/>
      <c r="F3" s="47">
        <v>528</v>
      </c>
      <c r="G3" s="26" t="s">
        <v>75</v>
      </c>
    </row>
    <row r="4" spans="1:7" x14ac:dyDescent="0.25">
      <c r="A4" s="6" t="s">
        <v>6</v>
      </c>
      <c r="B4" s="7">
        <v>2693</v>
      </c>
      <c r="C4" s="9">
        <v>2693</v>
      </c>
      <c r="D4" s="18">
        <v>2693</v>
      </c>
      <c r="E4" s="22">
        <v>2693</v>
      </c>
      <c r="F4" s="45">
        <v>2424</v>
      </c>
      <c r="G4" s="26" t="s">
        <v>45</v>
      </c>
    </row>
    <row r="5" spans="1:7" x14ac:dyDescent="0.25">
      <c r="A5" s="6" t="s">
        <v>43</v>
      </c>
      <c r="B5" s="19"/>
      <c r="C5" s="20">
        <v>0</v>
      </c>
      <c r="D5" s="10">
        <v>450</v>
      </c>
      <c r="E5" s="7">
        <v>450</v>
      </c>
      <c r="F5" s="41">
        <v>450</v>
      </c>
      <c r="G5" s="26" t="s">
        <v>27</v>
      </c>
    </row>
    <row r="6" spans="1:7" x14ac:dyDescent="0.25">
      <c r="A6" s="6" t="s">
        <v>44</v>
      </c>
      <c r="B6" s="7">
        <v>35</v>
      </c>
      <c r="C6" s="9">
        <v>38</v>
      </c>
      <c r="D6" s="18">
        <v>40</v>
      </c>
      <c r="E6" s="24">
        <v>60</v>
      </c>
      <c r="F6" s="48">
        <v>60</v>
      </c>
      <c r="G6" s="26" t="s">
        <v>27</v>
      </c>
    </row>
    <row r="7" spans="1:7" x14ac:dyDescent="0.25">
      <c r="A7" s="6" t="s">
        <v>10</v>
      </c>
      <c r="B7" s="7">
        <v>330</v>
      </c>
      <c r="C7" s="4">
        <v>340</v>
      </c>
      <c r="D7" s="18">
        <v>350</v>
      </c>
      <c r="E7" s="7">
        <v>360</v>
      </c>
      <c r="F7" s="45">
        <v>360</v>
      </c>
      <c r="G7" s="25" t="s">
        <v>29</v>
      </c>
    </row>
    <row r="8" spans="1:7" ht="30" x14ac:dyDescent="0.25">
      <c r="A8" s="6" t="s">
        <v>35</v>
      </c>
      <c r="B8" s="7">
        <v>3120</v>
      </c>
      <c r="C8" s="9">
        <v>3120</v>
      </c>
      <c r="D8" s="18">
        <v>3214</v>
      </c>
      <c r="E8" s="22">
        <v>3038</v>
      </c>
      <c r="F8" s="22"/>
      <c r="G8" s="27" t="s">
        <v>46</v>
      </c>
    </row>
    <row r="9" spans="1:7" x14ac:dyDescent="0.25">
      <c r="A9" s="6" t="s">
        <v>61</v>
      </c>
      <c r="B9" s="7">
        <v>185</v>
      </c>
      <c r="C9" s="4">
        <v>195</v>
      </c>
      <c r="D9" s="18">
        <v>205</v>
      </c>
      <c r="E9" s="9">
        <v>210</v>
      </c>
      <c r="F9" s="22"/>
      <c r="G9" s="27" t="s">
        <v>46</v>
      </c>
    </row>
    <row r="10" spans="1:7" x14ac:dyDescent="0.25">
      <c r="A10" s="6" t="s">
        <v>1</v>
      </c>
      <c r="B10" s="7">
        <v>1415</v>
      </c>
      <c r="C10" s="14">
        <v>1480</v>
      </c>
      <c r="D10" s="18">
        <v>1510</v>
      </c>
      <c r="E10" s="12">
        <v>1546</v>
      </c>
      <c r="F10" s="22"/>
      <c r="G10" s="27" t="s">
        <v>46</v>
      </c>
    </row>
    <row r="11" spans="1:7" x14ac:dyDescent="0.25">
      <c r="A11" s="6" t="s">
        <v>4</v>
      </c>
      <c r="B11" s="7">
        <v>1884</v>
      </c>
      <c r="C11" s="4">
        <v>2057</v>
      </c>
      <c r="D11" s="18">
        <v>1664</v>
      </c>
      <c r="E11" s="7">
        <v>1704</v>
      </c>
      <c r="F11" s="24"/>
      <c r="G11" s="27" t="s">
        <v>46</v>
      </c>
    </row>
    <row r="12" spans="1:7" x14ac:dyDescent="0.25">
      <c r="A12" s="6" t="s">
        <v>47</v>
      </c>
      <c r="B12" s="7"/>
      <c r="C12" s="9"/>
      <c r="D12" s="18"/>
      <c r="E12" s="24">
        <v>257</v>
      </c>
      <c r="F12" s="41">
        <v>257</v>
      </c>
      <c r="G12" s="26" t="s">
        <v>27</v>
      </c>
    </row>
    <row r="13" spans="1:7" x14ac:dyDescent="0.25">
      <c r="A13" s="6" t="s">
        <v>14</v>
      </c>
      <c r="B13" s="7">
        <v>87</v>
      </c>
      <c r="C13" s="14">
        <v>90</v>
      </c>
      <c r="D13" s="18">
        <v>90</v>
      </c>
      <c r="E13" s="9">
        <v>91.8</v>
      </c>
      <c r="F13" s="22"/>
      <c r="G13" s="27" t="s">
        <v>46</v>
      </c>
    </row>
    <row r="14" spans="1:7" x14ac:dyDescent="0.25">
      <c r="A14" s="6" t="s">
        <v>2</v>
      </c>
      <c r="B14" s="7">
        <v>48.05</v>
      </c>
      <c r="C14" s="14">
        <v>50</v>
      </c>
      <c r="D14" s="18">
        <v>51.55</v>
      </c>
      <c r="E14" s="12">
        <v>52.58</v>
      </c>
      <c r="F14" s="42">
        <v>53.63</v>
      </c>
      <c r="G14" s="25" t="s">
        <v>28</v>
      </c>
    </row>
    <row r="15" spans="1:7" x14ac:dyDescent="0.25">
      <c r="A15" s="6" t="s">
        <v>3</v>
      </c>
      <c r="B15" s="7">
        <v>957</v>
      </c>
      <c r="C15" s="9">
        <v>1080</v>
      </c>
      <c r="D15" s="18">
        <v>1012.8</v>
      </c>
      <c r="E15" s="16">
        <v>963.6</v>
      </c>
      <c r="F15" s="22">
        <v>0</v>
      </c>
      <c r="G15" s="27" t="s">
        <v>46</v>
      </c>
    </row>
    <row r="16" spans="1:7" x14ac:dyDescent="0.25">
      <c r="A16" s="6" t="s">
        <v>30</v>
      </c>
      <c r="B16" s="7">
        <v>185</v>
      </c>
      <c r="C16" s="4">
        <v>210</v>
      </c>
      <c r="D16" s="18">
        <v>0</v>
      </c>
      <c r="E16" s="9">
        <v>200</v>
      </c>
      <c r="F16" s="45">
        <v>200</v>
      </c>
      <c r="G16" s="25" t="s">
        <v>29</v>
      </c>
    </row>
    <row r="17" spans="1:7" x14ac:dyDescent="0.25">
      <c r="A17" s="6" t="s">
        <v>33</v>
      </c>
      <c r="B17" s="10"/>
      <c r="C17" s="17">
        <v>2500</v>
      </c>
      <c r="D17" s="18">
        <v>2500</v>
      </c>
      <c r="E17" s="7">
        <v>0</v>
      </c>
      <c r="F17" s="24"/>
      <c r="G17" s="27" t="s">
        <v>32</v>
      </c>
    </row>
    <row r="18" spans="1:7" x14ac:dyDescent="0.25">
      <c r="A18" s="6" t="s">
        <v>12</v>
      </c>
      <c r="B18" s="7">
        <v>200</v>
      </c>
      <c r="C18" s="9">
        <v>206</v>
      </c>
      <c r="D18" s="18">
        <v>212</v>
      </c>
      <c r="E18" s="5">
        <v>0</v>
      </c>
      <c r="F18" s="22"/>
      <c r="G18" s="27" t="s">
        <v>32</v>
      </c>
    </row>
    <row r="19" spans="1:7" x14ac:dyDescent="0.25">
      <c r="A19" s="23" t="s">
        <v>57</v>
      </c>
      <c r="B19" s="3"/>
      <c r="C19" s="13"/>
      <c r="D19" s="13"/>
      <c r="E19" s="22">
        <v>1400</v>
      </c>
      <c r="F19" s="45">
        <v>1400</v>
      </c>
      <c r="G19" s="28" t="s">
        <v>27</v>
      </c>
    </row>
    <row r="20" spans="1:7" x14ac:dyDescent="0.25">
      <c r="A20" s="6" t="s">
        <v>7</v>
      </c>
      <c r="B20" s="7">
        <v>543.65</v>
      </c>
      <c r="C20" s="4">
        <v>560</v>
      </c>
      <c r="D20" s="18">
        <v>577</v>
      </c>
      <c r="E20" s="7">
        <v>0</v>
      </c>
      <c r="F20" s="24"/>
      <c r="G20" s="27" t="s">
        <v>32</v>
      </c>
    </row>
    <row r="21" spans="1:7" x14ac:dyDescent="0.25">
      <c r="A21" s="6" t="s">
        <v>13</v>
      </c>
      <c r="B21" s="7">
        <v>145</v>
      </c>
      <c r="C21" s="4">
        <v>150</v>
      </c>
      <c r="D21" s="18">
        <v>155</v>
      </c>
      <c r="E21" s="7">
        <v>160</v>
      </c>
      <c r="F21" s="41">
        <v>160</v>
      </c>
      <c r="G21" s="25" t="s">
        <v>48</v>
      </c>
    </row>
    <row r="22" spans="1:7" x14ac:dyDescent="0.25">
      <c r="A22" s="6" t="s">
        <v>24</v>
      </c>
      <c r="B22" s="19"/>
      <c r="C22" s="21">
        <v>2250</v>
      </c>
      <c r="D22" s="10">
        <v>1500</v>
      </c>
      <c r="E22" s="7">
        <v>1500</v>
      </c>
      <c r="F22" s="41">
        <v>1250</v>
      </c>
      <c r="G22" s="34" t="s">
        <v>49</v>
      </c>
    </row>
    <row r="23" spans="1:7" x14ac:dyDescent="0.25">
      <c r="A23" s="6" t="s">
        <v>17</v>
      </c>
      <c r="B23" s="7">
        <v>15</v>
      </c>
      <c r="C23" s="4">
        <v>15</v>
      </c>
      <c r="D23" s="18">
        <v>15</v>
      </c>
      <c r="E23" s="7">
        <v>20</v>
      </c>
      <c r="F23" s="44">
        <v>20</v>
      </c>
      <c r="G23" s="25" t="s">
        <v>48</v>
      </c>
    </row>
    <row r="24" spans="1:7" x14ac:dyDescent="0.25">
      <c r="A24" s="6" t="s">
        <v>79</v>
      </c>
      <c r="B24" s="7"/>
      <c r="C24" s="9"/>
      <c r="D24" s="18"/>
      <c r="E24" s="7">
        <v>487.2</v>
      </c>
      <c r="F24" s="41">
        <v>487.2</v>
      </c>
      <c r="G24" s="28" t="s">
        <v>27</v>
      </c>
    </row>
    <row r="25" spans="1:7" x14ac:dyDescent="0.25">
      <c r="A25" s="6" t="s">
        <v>63</v>
      </c>
      <c r="B25" s="7"/>
      <c r="C25" s="9"/>
      <c r="D25" s="18"/>
      <c r="E25" s="7"/>
      <c r="F25" s="41">
        <v>3130</v>
      </c>
      <c r="G25" s="25" t="s">
        <v>71</v>
      </c>
    </row>
    <row r="26" spans="1:7" x14ac:dyDescent="0.25">
      <c r="A26" s="6" t="s">
        <v>64</v>
      </c>
      <c r="B26" s="7"/>
      <c r="C26" s="9"/>
      <c r="D26" s="18"/>
      <c r="E26" s="7"/>
      <c r="F26" s="41">
        <v>216</v>
      </c>
      <c r="G26" s="26" t="s">
        <v>45</v>
      </c>
    </row>
    <row r="27" spans="1:7" x14ac:dyDescent="0.25">
      <c r="A27" s="6" t="s">
        <v>40</v>
      </c>
      <c r="B27" s="7"/>
      <c r="C27" s="9"/>
      <c r="D27" s="18"/>
      <c r="E27" s="7"/>
      <c r="F27" s="41">
        <v>1546</v>
      </c>
      <c r="G27" s="26" t="s">
        <v>45</v>
      </c>
    </row>
    <row r="28" spans="1:7" x14ac:dyDescent="0.25">
      <c r="A28" s="6" t="s">
        <v>41</v>
      </c>
      <c r="B28" s="7"/>
      <c r="C28" s="9"/>
      <c r="D28" s="18"/>
      <c r="E28" s="7"/>
      <c r="F28" s="41">
        <v>1704</v>
      </c>
      <c r="G28" s="26" t="s">
        <v>45</v>
      </c>
    </row>
    <row r="29" spans="1:7" x14ac:dyDescent="0.25">
      <c r="A29" s="6" t="s">
        <v>76</v>
      </c>
      <c r="B29" s="7"/>
      <c r="C29" s="9"/>
      <c r="D29" s="18"/>
      <c r="E29" s="7"/>
      <c r="F29" s="41">
        <v>728</v>
      </c>
      <c r="G29" s="26" t="s">
        <v>27</v>
      </c>
    </row>
    <row r="30" spans="1:7" x14ac:dyDescent="0.25">
      <c r="A30" s="6" t="s">
        <v>42</v>
      </c>
      <c r="B30" s="7"/>
      <c r="D30" s="18"/>
      <c r="E30" s="7"/>
      <c r="F30" s="41">
        <v>963.6</v>
      </c>
      <c r="G30" s="26" t="s">
        <v>45</v>
      </c>
    </row>
    <row r="31" spans="1:7" x14ac:dyDescent="0.25">
      <c r="A31" s="6" t="s">
        <v>58</v>
      </c>
      <c r="B31" s="7"/>
      <c r="C31" s="9"/>
      <c r="D31" s="18">
        <v>64</v>
      </c>
      <c r="E31" s="7">
        <v>64</v>
      </c>
      <c r="F31" s="44">
        <v>64</v>
      </c>
      <c r="G31" s="26" t="s">
        <v>27</v>
      </c>
    </row>
    <row r="32" spans="1:7" x14ac:dyDescent="0.25">
      <c r="A32" s="6" t="s">
        <v>72</v>
      </c>
      <c r="B32" s="7"/>
      <c r="C32" s="9"/>
      <c r="D32" s="18"/>
      <c r="E32" s="7">
        <v>443</v>
      </c>
      <c r="F32" s="43">
        <v>456</v>
      </c>
      <c r="G32" s="25" t="s">
        <v>71</v>
      </c>
    </row>
    <row r="33" spans="1:7" x14ac:dyDescent="0.25">
      <c r="A33" s="6" t="s">
        <v>37</v>
      </c>
      <c r="B33" s="10"/>
      <c r="C33" s="15"/>
      <c r="D33" s="18"/>
      <c r="E33" s="7">
        <v>0</v>
      </c>
      <c r="F33" s="46">
        <v>900</v>
      </c>
      <c r="G33" s="25" t="s">
        <v>38</v>
      </c>
    </row>
    <row r="34" spans="1:7" x14ac:dyDescent="0.25">
      <c r="A34" s="6" t="s">
        <v>77</v>
      </c>
      <c r="B34" s="10"/>
      <c r="C34" s="17"/>
      <c r="D34" s="18"/>
      <c r="E34" s="7">
        <v>505</v>
      </c>
      <c r="F34" s="44">
        <v>505</v>
      </c>
      <c r="G34" s="26" t="s">
        <v>59</v>
      </c>
    </row>
    <row r="35" spans="1:7" x14ac:dyDescent="0.25">
      <c r="A35" s="6" t="s">
        <v>23</v>
      </c>
      <c r="B35" s="7"/>
      <c r="C35" s="4">
        <v>330</v>
      </c>
      <c r="D35" s="18">
        <v>330</v>
      </c>
      <c r="E35" s="7" t="s">
        <v>51</v>
      </c>
      <c r="F35" s="24">
        <v>0</v>
      </c>
      <c r="G35" s="27" t="s">
        <v>56</v>
      </c>
    </row>
    <row r="36" spans="1:7" x14ac:dyDescent="0.25">
      <c r="A36" s="6" t="s">
        <v>8</v>
      </c>
      <c r="B36" s="7">
        <v>402</v>
      </c>
      <c r="C36" s="4">
        <v>414</v>
      </c>
      <c r="D36" s="18">
        <v>426</v>
      </c>
      <c r="E36" s="9">
        <v>490.8</v>
      </c>
      <c r="F36" s="45">
        <v>499</v>
      </c>
      <c r="G36" s="26" t="s">
        <v>27</v>
      </c>
    </row>
    <row r="37" spans="1:7" x14ac:dyDescent="0.25">
      <c r="A37" s="6" t="s">
        <v>16</v>
      </c>
      <c r="B37" s="7">
        <v>549</v>
      </c>
      <c r="C37" s="4">
        <v>577</v>
      </c>
      <c r="D37" s="18" t="s">
        <v>51</v>
      </c>
      <c r="E37" s="7" t="s">
        <v>51</v>
      </c>
      <c r="F37" s="24">
        <v>0</v>
      </c>
      <c r="G37" s="27" t="s">
        <v>56</v>
      </c>
    </row>
    <row r="38" spans="1:7" x14ac:dyDescent="0.25">
      <c r="A38" s="6" t="s">
        <v>20</v>
      </c>
      <c r="B38" s="7">
        <v>100</v>
      </c>
      <c r="C38" s="12">
        <v>103</v>
      </c>
      <c r="D38" s="18">
        <v>106</v>
      </c>
      <c r="E38" s="9">
        <v>125</v>
      </c>
      <c r="F38" s="47">
        <v>128.75</v>
      </c>
      <c r="G38" s="29" t="s">
        <v>50</v>
      </c>
    </row>
    <row r="39" spans="1:7" x14ac:dyDescent="0.25">
      <c r="A39" s="6" t="s">
        <v>78</v>
      </c>
      <c r="B39" s="7"/>
      <c r="C39" s="12"/>
      <c r="D39" s="18"/>
      <c r="E39" s="9">
        <v>149.97</v>
      </c>
      <c r="F39" s="47">
        <v>155</v>
      </c>
      <c r="G39" s="29" t="s">
        <v>50</v>
      </c>
    </row>
    <row r="40" spans="1:7" x14ac:dyDescent="0.25">
      <c r="A40" s="6" t="s">
        <v>62</v>
      </c>
      <c r="B40" s="7"/>
      <c r="C40" s="12"/>
      <c r="D40" s="18"/>
      <c r="E40" s="9">
        <v>40</v>
      </c>
      <c r="F40" s="45">
        <v>50</v>
      </c>
      <c r="G40" s="29" t="s">
        <v>29</v>
      </c>
    </row>
    <row r="41" spans="1:7" x14ac:dyDescent="0.25">
      <c r="A41" s="6" t="s">
        <v>74</v>
      </c>
      <c r="B41" s="7">
        <v>1020</v>
      </c>
      <c r="C41" s="9">
        <v>1075</v>
      </c>
      <c r="D41" s="18">
        <v>1160</v>
      </c>
      <c r="E41" s="7">
        <v>1130</v>
      </c>
      <c r="F41" s="47">
        <v>1300</v>
      </c>
      <c r="G41" s="26" t="s">
        <v>27</v>
      </c>
    </row>
    <row r="42" spans="1:7" x14ac:dyDescent="0.25">
      <c r="A42" s="6" t="s">
        <v>54</v>
      </c>
      <c r="B42" s="7"/>
      <c r="C42" s="9"/>
      <c r="D42" s="18">
        <v>450</v>
      </c>
      <c r="E42" s="7">
        <v>450</v>
      </c>
      <c r="F42" s="47">
        <v>450</v>
      </c>
      <c r="G42" s="26" t="s">
        <v>55</v>
      </c>
    </row>
    <row r="43" spans="1:7" x14ac:dyDescent="0.25">
      <c r="A43" s="6" t="s">
        <v>52</v>
      </c>
      <c r="B43" s="7">
        <v>1057</v>
      </c>
      <c r="C43" s="9">
        <v>921</v>
      </c>
      <c r="D43" s="18">
        <v>550</v>
      </c>
      <c r="E43" s="7">
        <v>315</v>
      </c>
      <c r="F43" s="45">
        <v>325</v>
      </c>
      <c r="G43" s="29" t="s">
        <v>50</v>
      </c>
    </row>
    <row r="44" spans="1:7" x14ac:dyDescent="0.25">
      <c r="A44" s="6" t="s">
        <v>18</v>
      </c>
      <c r="B44" s="7"/>
      <c r="C44" s="9"/>
      <c r="D44" s="18"/>
      <c r="E44" s="7">
        <v>299</v>
      </c>
      <c r="F44" s="46">
        <v>299</v>
      </c>
      <c r="G44" s="26" t="s">
        <v>27</v>
      </c>
    </row>
    <row r="45" spans="1:7" x14ac:dyDescent="0.25">
      <c r="A45" s="6" t="s">
        <v>19</v>
      </c>
      <c r="B45" s="7">
        <v>145.5</v>
      </c>
      <c r="C45" s="9">
        <v>150.5</v>
      </c>
      <c r="D45" s="18">
        <v>150.5</v>
      </c>
      <c r="E45" s="24">
        <v>0</v>
      </c>
      <c r="F45" s="24"/>
      <c r="G45" s="27" t="s">
        <v>32</v>
      </c>
    </row>
    <row r="46" spans="1:7" x14ac:dyDescent="0.25">
      <c r="A46" s="6" t="s">
        <v>80</v>
      </c>
      <c r="B46" s="7"/>
      <c r="C46" s="9"/>
      <c r="D46" s="18"/>
      <c r="E46" s="24">
        <v>132</v>
      </c>
      <c r="F46" s="46">
        <v>136</v>
      </c>
      <c r="G46" s="29" t="s">
        <v>50</v>
      </c>
    </row>
    <row r="47" spans="1:7" x14ac:dyDescent="0.25">
      <c r="A47" s="6" t="s">
        <v>5</v>
      </c>
      <c r="B47" s="19"/>
      <c r="C47" s="21"/>
      <c r="D47" s="10"/>
      <c r="E47" s="7"/>
      <c r="F47" s="46">
        <v>157.5</v>
      </c>
      <c r="G47" s="26" t="s">
        <v>27</v>
      </c>
    </row>
    <row r="48" spans="1:7" x14ac:dyDescent="0.25">
      <c r="A48" s="6" t="s">
        <v>25</v>
      </c>
      <c r="B48" s="7"/>
      <c r="C48" s="9">
        <v>173.78</v>
      </c>
      <c r="D48" s="18">
        <v>240</v>
      </c>
      <c r="E48" s="24">
        <v>212</v>
      </c>
      <c r="F48" s="46">
        <v>278.52</v>
      </c>
      <c r="G48" s="26" t="s">
        <v>60</v>
      </c>
    </row>
    <row r="49" spans="1:7" x14ac:dyDescent="0.25">
      <c r="A49" s="6" t="s">
        <v>34</v>
      </c>
      <c r="B49" s="19"/>
      <c r="C49" s="21"/>
      <c r="D49" s="10"/>
      <c r="E49" s="7">
        <v>1100</v>
      </c>
      <c r="F49" s="44">
        <v>1200</v>
      </c>
      <c r="G49" s="26" t="s">
        <v>53</v>
      </c>
    </row>
    <row r="50" spans="1:7" x14ac:dyDescent="0.25">
      <c r="A50" s="6" t="s">
        <v>82</v>
      </c>
      <c r="B50" s="19"/>
      <c r="C50" s="21"/>
      <c r="D50" s="10"/>
      <c r="E50" s="7">
        <v>1500</v>
      </c>
      <c r="F50" s="44">
        <v>1500</v>
      </c>
      <c r="G50" s="29" t="s">
        <v>29</v>
      </c>
    </row>
    <row r="51" spans="1:7" x14ac:dyDescent="0.25">
      <c r="A51" s="6" t="s">
        <v>81</v>
      </c>
      <c r="B51" s="19"/>
      <c r="C51" s="21"/>
      <c r="D51" s="10"/>
      <c r="E51" s="7"/>
      <c r="F51" s="44">
        <v>80</v>
      </c>
      <c r="G51" s="26" t="s">
        <v>27</v>
      </c>
    </row>
    <row r="52" spans="1:7" x14ac:dyDescent="0.25">
      <c r="A52" s="8" t="s">
        <v>9</v>
      </c>
      <c r="B52" s="30">
        <f>SUM(B4:B41)</f>
        <v>13913.699999999999</v>
      </c>
      <c r="C52" s="31">
        <f>SUM(C4:C47)</f>
        <v>20604.5</v>
      </c>
      <c r="D52" s="32">
        <f>SUM(D4:D48)</f>
        <v>19715.849999999999</v>
      </c>
      <c r="E52" s="32">
        <f>SUM(E2:E50)</f>
        <v>24548.95</v>
      </c>
      <c r="F52" s="33">
        <f>SUM(F2:F51)</f>
        <v>24421.200000000001</v>
      </c>
    </row>
    <row r="53" spans="1:7" x14ac:dyDescent="0.25">
      <c r="A53" s="8"/>
    </row>
    <row r="55" spans="1:7" x14ac:dyDescent="0.25">
      <c r="A55" s="35" t="s">
        <v>65</v>
      </c>
      <c r="B55" s="2">
        <v>456</v>
      </c>
    </row>
    <row r="56" spans="1:7" x14ac:dyDescent="0.25">
      <c r="A56" s="36" t="s">
        <v>66</v>
      </c>
      <c r="B56" s="2">
        <v>8627</v>
      </c>
    </row>
    <row r="57" spans="1:7" x14ac:dyDescent="0.25">
      <c r="A57" s="37" t="s">
        <v>67</v>
      </c>
    </row>
    <row r="58" spans="1:7" x14ac:dyDescent="0.25">
      <c r="A58" s="38" t="s">
        <v>68</v>
      </c>
      <c r="B58" s="2">
        <v>10945.43</v>
      </c>
    </row>
    <row r="59" spans="1:7" x14ac:dyDescent="0.25">
      <c r="A59" s="39" t="s">
        <v>70</v>
      </c>
      <c r="B59" s="2">
        <v>4392.7700000000004</v>
      </c>
    </row>
    <row r="60" spans="1:7" x14ac:dyDescent="0.25">
      <c r="A60" s="40" t="s">
        <v>69</v>
      </c>
    </row>
  </sheetData>
  <sortState ref="A2:G38">
    <sortCondition ref="A2"/>
  </sortState>
  <pageMargins left="0.70866141732283472" right="0.70866141732283472" top="0.55118110236220474" bottom="0.35433070866141736" header="0.31496062992125984" footer="0.31496062992125984"/>
  <pageSetup paperSize="9" orientation="landscape" r:id="rId1"/>
  <headerFooter>
    <oddHeader>&amp;C&amp;"-,Bold"Professional Fees 5 Yr Projection 2021/22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Matching Green Primary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Denise Howes</cp:lastModifiedBy>
  <cp:lastPrinted>2021-03-17T15:59:17Z</cp:lastPrinted>
  <dcterms:created xsi:type="dcterms:W3CDTF">2011-09-27T09:17:32Z</dcterms:created>
  <dcterms:modified xsi:type="dcterms:W3CDTF">2021-03-24T17:00:45Z</dcterms:modified>
</cp:coreProperties>
</file>